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" windowWidth="15192" windowHeight="7752" tabRatio="879" firstSheet="8" activeTab="8"/>
  </bookViews>
  <sheets>
    <sheet name="ผูกพันใหม่" sheetId="1" r:id="rId1"/>
    <sheet name="1 ปี" sheetId="2" r:id="rId2"/>
    <sheet name="ผูกพันเดิม" sheetId="3" r:id="rId3"/>
    <sheet name="1 ปี เรียงลำดับ" sheetId="4" r:id="rId4"/>
    <sheet name="1 ปีเรียงลำดับความสำคัญ" sheetId="5" r:id="rId5"/>
    <sheet name="1 ปีเรียงลำดับความสำคัญ 8 มึ59" sheetId="6" r:id="rId6"/>
    <sheet name="ส่งสำนักงบฯ 22 มี.ค.59" sheetId="7" r:id="rId7"/>
    <sheet name="1 ปีเรียงลำดับเสนอ ม. 8 มีค 59" sheetId="8" r:id="rId8"/>
    <sheet name="ผูกพันเดิมได้รับจัดสรรเบื้องต้น" sheetId="9" r:id="rId9"/>
  </sheets>
  <definedNames>
    <definedName name="_xlnm.Print_Area" localSheetId="1">'1 ปี'!$A$1:$E$101</definedName>
    <definedName name="_xlnm.Print_Area" localSheetId="2">'ผูกพันเดิม'!$A$1:$E$81</definedName>
    <definedName name="_xlnm.Print_Titles" localSheetId="1">'1 ปี'!$4:$4</definedName>
    <definedName name="_xlnm.Print_Titles" localSheetId="3">'1 ปี เรียงลำดับ'!$4:$4</definedName>
    <definedName name="_xlnm.Print_Titles" localSheetId="4">'1 ปีเรียงลำดับความสำคัญ'!$4:$4</definedName>
    <definedName name="_xlnm.Print_Titles" localSheetId="5">'1 ปีเรียงลำดับความสำคัญ 8 มึ59'!$4:$4</definedName>
    <definedName name="_xlnm.Print_Titles" localSheetId="2">'ผูกพันเดิม'!$4:$4</definedName>
    <definedName name="_xlnm.Print_Titles" localSheetId="0">'ผูกพันใหม่'!$4:$4</definedName>
    <definedName name="_xlnm.Print_Titles" localSheetId="6">'ส่งสำนักงบฯ 22 มี.ค.59'!$4:$4</definedName>
  </definedNames>
  <calcPr fullCalcOnLoad="1"/>
</workbook>
</file>

<file path=xl/sharedStrings.xml><?xml version="1.0" encoding="utf-8"?>
<sst xmlns="http://schemas.openxmlformats.org/spreadsheetml/2006/main" count="1511" uniqueCount="351">
  <si>
    <t xml:space="preserve">   - พื้นที่ 770 ตรม.</t>
  </si>
  <si>
    <t>วิทย์ฯ เทคโน</t>
  </si>
  <si>
    <t>โครงการผลิตแพทย์เพิ่มฯ</t>
  </si>
  <si>
    <t>ด้านวิทย์ฯ เทคโน</t>
  </si>
  <si>
    <t xml:space="preserve">รักษาพยาบาลฯ </t>
  </si>
  <si>
    <t xml:space="preserve">ผลงานการให้บริการ </t>
  </si>
  <si>
    <t>ผูกพันเดิม</t>
  </si>
  <si>
    <t xml:space="preserve">รวมทั้งสิ้น </t>
  </si>
  <si>
    <t>ผู้สำเร็จด้าน</t>
  </si>
  <si>
    <t>จำนวนเงิน</t>
  </si>
  <si>
    <t>บาท</t>
  </si>
  <si>
    <t xml:space="preserve"> </t>
  </si>
  <si>
    <t>รายการ</t>
  </si>
  <si>
    <t>ผูกพันใหม่</t>
  </si>
  <si>
    <t>1. โครงการปรับปรุงอาคารสำนักหอสมุด มหาวิทยาลัยเชียงใหม่</t>
  </si>
  <si>
    <t xml:space="preserve">   - คสล. 4 ชั้น</t>
  </si>
  <si>
    <t xml:space="preserve">   - พื้นที่ 8,824 ตารางเมตร</t>
  </si>
  <si>
    <t xml:space="preserve">   1.1 ปรับปรุงภูมิทัศน์ภายในและภายนอก</t>
  </si>
  <si>
    <t xml:space="preserve">        อาคาร = 79,148,200 บาท</t>
  </si>
  <si>
    <t xml:space="preserve">   1.2 ปรับปรุงระบบเครื่องปรับอากาศ</t>
  </si>
  <si>
    <t xml:space="preserve">        อาคารเดิม = 22,572,100 บาท</t>
  </si>
  <si>
    <t>ผลการให้บริการวิชาการ</t>
  </si>
  <si>
    <t xml:space="preserve">    คสล. 2-3  ชั้น</t>
  </si>
  <si>
    <t xml:space="preserve">    พื้นที่ประมาณ  4,300    ตรม.</t>
  </si>
  <si>
    <t xml:space="preserve">    คสล.   3    ชั้น</t>
  </si>
  <si>
    <t xml:space="preserve">    พื้นที่ประมาณ  4,979   ตรม.</t>
  </si>
  <si>
    <t xml:space="preserve">    งบประมาณรวม               </t>
  </si>
  <si>
    <t xml:space="preserve">    เงินนอกงบประมาณ                 </t>
  </si>
  <si>
    <t xml:space="preserve">    เงินงบประมาณ                </t>
  </si>
  <si>
    <t xml:space="preserve">                           -</t>
  </si>
  <si>
    <t xml:space="preserve"> -</t>
  </si>
  <si>
    <t xml:space="preserve">   (1) อาคารศูนย์บริการสุขภาพและบริการสาธารณสุข 1 หลัง</t>
  </si>
  <si>
    <t xml:space="preserve">   ปี 2556 ตั้งงบประมาณ                                           </t>
  </si>
  <si>
    <t xml:space="preserve">   ปี 2558 ตั้งงบประมาณ</t>
  </si>
  <si>
    <t xml:space="preserve">   ปี 2559 ตั้งงบประมาณ</t>
  </si>
  <si>
    <t xml:space="preserve">   ปี 2557 ตั้งงบประมาณ                                        </t>
  </si>
  <si>
    <t xml:space="preserve">   ปี 2560 ตั้งงบประมาณ                                           </t>
  </si>
  <si>
    <t xml:space="preserve">    ปี 2560 ผูกพันงบประมาณ                                           </t>
  </si>
  <si>
    <t xml:space="preserve">    ปี 2559 ตั้งงบประมาณ                                        </t>
  </si>
  <si>
    <t xml:space="preserve">    ปี 2560 ผูกพันงบประมาณ                                          </t>
  </si>
  <si>
    <t xml:space="preserve">    ปี 2559 ตั้งงบประมาณ                                     </t>
  </si>
  <si>
    <t xml:space="preserve">    ปี 2560 ผูกพันงบประมาณ</t>
  </si>
  <si>
    <t xml:space="preserve">   คสล.  4  ชั้น พื้นที่ประมาณ  3,940  ตรม.</t>
  </si>
  <si>
    <t xml:space="preserve">    ปี 2559 ตั้งงบประมาณ                                       </t>
  </si>
  <si>
    <t xml:space="preserve">    ปี 2560 ตั้งงบประมาณ                                           </t>
  </si>
  <si>
    <t xml:space="preserve">    ปี 2561 ผูกพันงบประมาณ</t>
  </si>
  <si>
    <t xml:space="preserve">   ตำบลสุเทพ อำเภอเมือง จังหวัดเชียงใหม่ 1 รายการ</t>
  </si>
  <si>
    <t xml:space="preserve">    ศูนย์การศึกษาฯ หริภุญไชย ต.ศรีบัวบาน อ.เมือง จ.ลำพูน  1  รายการ</t>
  </si>
  <si>
    <t xml:space="preserve">   ปี 2561 ผูกพันงบประมาณ  48,825,800 บาท</t>
  </si>
  <si>
    <t xml:space="preserve">   ปี 2562 ผูกพันงบประมาณ  32,550,500 บาท </t>
  </si>
  <si>
    <t xml:space="preserve">   ปี 2560 ตั้งงบประมาณ       20,344,000 บาท</t>
  </si>
  <si>
    <t xml:space="preserve">   งบประมาณทั้งสิ้น            101,720,300 บาท</t>
  </si>
  <si>
    <t xml:space="preserve">   เงินนอกงบประมาณ                 -        บาท</t>
  </si>
  <si>
    <t xml:space="preserve">   เงินงบประมาณ               101,720,300 บาท          </t>
  </si>
  <si>
    <t xml:space="preserve">    เงินนอกงบประมาณ              </t>
  </si>
  <si>
    <t xml:space="preserve">    ปี 2560 ตั้งงบประมาณ                  </t>
  </si>
  <si>
    <t xml:space="preserve">    ปี 2561 ผูกพันงบประมาณ                 </t>
  </si>
  <si>
    <t>สรุปวงเงินอุดหนุนค่าที่ดิน/สิ่งก่อสร้าง</t>
  </si>
  <si>
    <t>งบประมาณรายจ่ายประจำปีงบประมาณ พ.ศ. 2560</t>
  </si>
  <si>
    <t xml:space="preserve">   (3) จัดซื้อระบบสารสนเทศโรงพยาบาล 10 รายการ วงเงิน 166,000,000 บาท </t>
  </si>
  <si>
    <t xml:space="preserve">   (4) ครุภัณฑ์ทางการแพทย์ 20 รายการ วงเงิน 284,000,000 บาท </t>
  </si>
  <si>
    <t xml:space="preserve">  (2) ก่อสร้างอาคารศูนย์บริการทางการแพทย์หริภุญไชย จ.ลำพูน 1 หลัง</t>
  </si>
  <si>
    <t xml:space="preserve">      ประกอบด้วย อาคาร A, B ,C ,D</t>
  </si>
  <si>
    <t xml:space="preserve">      งบประมาณทั้งสิ้น                               1,250,000,000  บาท</t>
  </si>
  <si>
    <t xml:space="preserve">      เงินนอกงบประมาณ                                   าท                  </t>
  </si>
  <si>
    <t xml:space="preserve">      เงินงบประมาณ                                         </t>
  </si>
  <si>
    <t xml:space="preserve">      ปี 2556 ตั้งงบประมาณ                                           </t>
  </si>
  <si>
    <t xml:space="preserve">      ปี 2557 ตั้งงบประมาณ                                        </t>
  </si>
  <si>
    <t xml:space="preserve">      ปี 2558 ตั้งงบประมาณ</t>
  </si>
  <si>
    <t xml:space="preserve">      ปี 2559 ตั้งงบประมาณ</t>
  </si>
  <si>
    <t xml:space="preserve">      ปี 2560 ผูกพันงบประมาณ                                           </t>
  </si>
  <si>
    <t>1  ปี</t>
  </si>
  <si>
    <t>วิทย์ฯ สุขภาพ</t>
  </si>
  <si>
    <t xml:space="preserve">     - ค่าปรับปรุง</t>
  </si>
  <si>
    <t xml:space="preserve">     - ค่าครุภัณฑ์</t>
  </si>
  <si>
    <t xml:space="preserve">    คณะเภสัชศาสตร์</t>
  </si>
  <si>
    <t xml:space="preserve">     - ชั้น 3 อาคาร E</t>
  </si>
  <si>
    <t xml:space="preserve">     - ชั้น 4 อาคาร D</t>
  </si>
  <si>
    <t xml:space="preserve">     - ชั้น 1 อาคารหน่วยชันสูตรโรคสัตว์</t>
  </si>
  <si>
    <t xml:space="preserve">   วิศวกรรมศาสตร์</t>
  </si>
  <si>
    <t xml:space="preserve">   มหาวิทยาลัยเชียงใหม่</t>
  </si>
  <si>
    <t xml:space="preserve">     อาคารเรียนคณะสถาปัตยกรรมศาสตร์</t>
  </si>
  <si>
    <t xml:space="preserve">   มหาวิทยาลัยเฃียงใหม่</t>
  </si>
  <si>
    <t xml:space="preserve">   คณะสถาปัตยกรรมศาสตร์</t>
  </si>
  <si>
    <t xml:space="preserve">   ศาสตร์</t>
  </si>
  <si>
    <t xml:space="preserve">      และงานวิจัยเชิงสร้างคณะสถาปัตยกรรมศาสตร์</t>
  </si>
  <si>
    <t xml:space="preserve">      ล้านนาเพื่อเป็นศูนย์การเรียนรู้ด้านภูมิปัญญาช่างล้านนาและหน่วยสล่าเฮือน</t>
  </si>
  <si>
    <t xml:space="preserve">      ศูนย์การศึกษามหาวิทยาลัยเชียงใหม่ หริภุญไชย</t>
  </si>
  <si>
    <t xml:space="preserve">    และภาควิชาเกษตรที่สูงและทรัพยากรธรรมชาติ</t>
  </si>
  <si>
    <t xml:space="preserve">     - คสล. 3 ชั้น ขนาด 15 เมตร x 20 เมตร</t>
  </si>
  <si>
    <t xml:space="preserve">     - พื้นที่ประมาณ 900 ตารางเมตร</t>
  </si>
  <si>
    <t xml:space="preserve">  - พื้นที่ 10,856 ตารางเมตร</t>
  </si>
  <si>
    <t xml:space="preserve">      งานกันซึมและงานปรับปรุงทาสีอาคารพลศึกษา 1-2  </t>
  </si>
  <si>
    <t xml:space="preserve">      คณะสถาปัตยกรรมศาสตร์</t>
  </si>
  <si>
    <t xml:space="preserve">      Computer) คณะสถาปัตยกรรมศาสตร์</t>
  </si>
  <si>
    <t xml:space="preserve">   - ขนาด 5x15 เมตร</t>
  </si>
  <si>
    <t xml:space="preserve">     มหาวิทยาลัยเชียงใหม่</t>
  </si>
  <si>
    <t xml:space="preserve">              - กระเบื้องหลังคา พื้นที่ประมาณ 1,382 ตรม.</t>
  </si>
  <si>
    <t xml:space="preserve">              - ฝ่าเพดาน พื้นที่ประมาณ 650 ตรม.</t>
  </si>
  <si>
    <t xml:space="preserve">              - ระบบสายไฟอาคาร 1 และ 3</t>
  </si>
  <si>
    <t xml:space="preserve">   และปรับปรุงเปลี่ยน สายไฟอาคารเรียนและปฏิบัติการ 1 และ อาคาร 3</t>
  </si>
  <si>
    <t xml:space="preserve">     และก่อสร้างหลังคาคลุมทางเดินใหม่ คณะวิศวกรรมศาสตร์</t>
  </si>
  <si>
    <t>ผลงานการให้บริการ</t>
  </si>
  <si>
    <t>วิชาการ</t>
  </si>
  <si>
    <t>จำนวน 6  รายการ</t>
  </si>
  <si>
    <t>จำนวน 6 รายการ</t>
  </si>
  <si>
    <t>โครงการผลิตแพทย์</t>
  </si>
  <si>
    <t>และพยาบาลเพิ่ม</t>
  </si>
  <si>
    <t xml:space="preserve">     นาสิก วิทยา ชั้น 10  อาคารสุจิณโณ </t>
  </si>
  <si>
    <t>3. โครงการก่อสร้างอ่างเก็บน้ำห้วยตาดชมพู พร้อมระบบผันน้ำ</t>
  </si>
  <si>
    <t xml:space="preserve">2. โครงการปรับปรุงถนน พัฒนาทางเท้า เส้นทางจักรยาน </t>
  </si>
  <si>
    <t xml:space="preserve">   และปรับปรุงภูมิทัศน์ภายในมหาวิทยาลัยเชียงใหม่ 1 รายการ</t>
  </si>
  <si>
    <t>1. โครงการจัดตั้งศูนย์บริการสุขภาพและบริการสาธารณสุข</t>
  </si>
  <si>
    <t xml:space="preserve">    ตำบลสุเทพ อำเภอเมือง จังหวัดเชียงใหม่ 1 รายการ</t>
  </si>
  <si>
    <t xml:space="preserve">    งบประมาณทั้งสิ้น                               1,250,000,000  บาท</t>
  </si>
  <si>
    <t xml:space="preserve">    เงินนอกงบประมาณ                                   าท                  </t>
  </si>
  <si>
    <t xml:space="preserve">    เงินงบประมาณ                                         </t>
  </si>
  <si>
    <t>4. โครงการก่อสร้างอาคารสำนักงานมหาวิทยาลัย</t>
  </si>
  <si>
    <t xml:space="preserve">5. โครงการก่อสร้างอาคารหอพักนักศึกษา จำนวน 2 หลัง  </t>
  </si>
  <si>
    <t xml:space="preserve">   ศูนย์ฯ หริภุญไชย ตำบลศรีบัวบาน อำเภอเมือง จังหวัดลำพูน 1 รายการ</t>
  </si>
  <si>
    <t>6. โครงการก่อสร้างอาคารหอพักนักศึกษาแพทย์ ขนาด 14 ชั้น</t>
  </si>
  <si>
    <t xml:space="preserve">    ตำบลสุเทพ อำเภอเมือง จังหวัดเชียงใหม่ 1 รายการ  </t>
  </si>
  <si>
    <t xml:space="preserve">       พร้อมที่จอดรถ </t>
  </si>
  <si>
    <t xml:space="preserve">   งบประมาณทั้งสิ้น                               1,250,000,000  บาท</t>
  </si>
  <si>
    <t xml:space="preserve">   เงินนอกงบประมาณ                                   าท                  </t>
  </si>
  <si>
    <t xml:space="preserve">   เงินงบประมาณ                                         </t>
  </si>
  <si>
    <t xml:space="preserve">   ปี 2560 ขอตั้ง                                           </t>
  </si>
  <si>
    <t xml:space="preserve">   ปี 2558 ขอตั้ง                                           </t>
  </si>
  <si>
    <t xml:space="preserve">   ปี 2559 ขอตั้ง                                        </t>
  </si>
  <si>
    <t xml:space="preserve">มหาวิทยาลัยเชียงใหม่ </t>
  </si>
  <si>
    <t>จำนวน  53  รายการ</t>
  </si>
  <si>
    <t>1. ปรับปรุงภูมิทัศน์ภายนอกอาคารวิทยาลัยนานาชาติ มหาวิทยาลัยเชียงใหม่</t>
  </si>
  <si>
    <t xml:space="preserve">3. ปรับปรุงอาคารวิทยาลัยนานาชาติ ชั้นที่ 1  </t>
  </si>
  <si>
    <t xml:space="preserve">4. ปรับปรุงซ่อมแซมหลังคาฝ้าเพดานอาคารเฉลิมพระเกียรติ </t>
  </si>
  <si>
    <t xml:space="preserve">5. ปรับปรุงซ่อมแซมอาคารเรียน 3 คณะเกษตรศาสตร์ (พืชศาสตร์) </t>
  </si>
  <si>
    <t>6 ปรับปรุงซ่อมแซมหลังคาอาคารเรียน 1  คณะเกษตรศาสตร์ (สัตว์ศาสตร์)</t>
  </si>
  <si>
    <t>7. ปรับปรุงอาคารกีฎวิทยา 2 คณะเกษตรศาสตร์</t>
  </si>
  <si>
    <t>8. ปรับปรุงต่อเติมห้องน้ำอาคารหอประชุม คณะเกษตรศาสตร์</t>
  </si>
  <si>
    <t>9. ปรับปรุงซ่อมแซมอาคารศูนย์วิจัยระบบทรัพยากร คณะเกษตรศาสตร์</t>
  </si>
  <si>
    <t>10. ปรับปรุงห้องนักศึกษาปริญญาโท คณะเกษตรศาสตร์</t>
  </si>
  <si>
    <t xml:space="preserve">11. ก่อสร้างอาคารศูนย์ประสานงานโครงการหลวงและโครงการพระราชดำริ  </t>
  </si>
  <si>
    <t>12. ปรับปรุงหลังคาห้องปฏิบัติการทั่วไป คณะวิศวกรรมศาสตร์</t>
  </si>
  <si>
    <t xml:space="preserve">13. ปรับปรุงห้องปฏิบัติการทั่วไป และห้องทดลองงานวิจัย  วิศวกรรมศาสตร์ </t>
  </si>
  <si>
    <t>14. งานก่อสร้างโรงขยะชีวมวลและขยะมูลฝอย คณะวิศวกรรมศาสตร์</t>
  </si>
  <si>
    <t>15. งานปรับปรุงหลังคาคลุมทางเดินWay) ระยะที่ 2 งานรื้อถอนโครงสร้างเดิม (Cover</t>
  </si>
  <si>
    <t>16. ปรับปรุงหลังคาอาคารเรียนภาควิชาวิศวกรรมเหมืองแร่และปิโตรเลียม</t>
  </si>
  <si>
    <t>17. ซ่อมแซมหลังคาอาคาร ชีววิทยา 1 ส่วนบรรยาย คณะวิทยาศาสตร์</t>
  </si>
  <si>
    <t>18. งานทาสีอาคาร 30 ปี คณะวิทยาศาสตร์</t>
  </si>
  <si>
    <t>19. ปรับปรุงอาคารภาควิชาคณิตศาสตร์  (ห้อง MB2211) คณะวิทยาศาสตร์</t>
  </si>
  <si>
    <t xml:space="preserve">20. ต่อเติมใต้ถุนอาคารฟิสิกส์ 2 เป็นศูนย์การเรียนรู้คณะวิทยาศาสตร์  </t>
  </si>
  <si>
    <t xml:space="preserve">21 งานติดตั้งไฟฟ้าแสงสว่างสนามกีฬา  มหาวิทยาลัยเชียงใหม่  </t>
  </si>
  <si>
    <t>22. งานปรับปรุงสระว่ายน้ำรุจิรวงศ์  มหาวิทยาลัยเชียงใหม่</t>
  </si>
  <si>
    <t xml:space="preserve">23. งานปรับปรุงห้องน้ำอาคารพลศึกษา ชั้น 1  </t>
  </si>
  <si>
    <t xml:space="preserve">24. งานซ่อมแซมหลังคาเมทัลชีท พร้อมฝ้า  เพดาน, สมาร์ทบอร์ดบานเกล็ด </t>
  </si>
  <si>
    <t>25. งานปรับปรุงพื้นผิวดาดฟ้า เพื่อลดความร้อนที่ได้รับจากแสงอาทิตย์</t>
  </si>
  <si>
    <t>26. โครงการปรับปรุงผิวพื้นทางเดินภายในอาคารเรียนคณะสถาปัตยกรรมศาสตร์</t>
  </si>
  <si>
    <t>27. ปรับปรุงผิวพื้นห้องบรรยาย คณะสถาปัตยกรรมศาสตร์</t>
  </si>
  <si>
    <t xml:space="preserve">28. ปรับปรุงห้องระบบเครือข่ายและการขยายโครงข่ายของ </t>
  </si>
  <si>
    <t xml:space="preserve">29.    ปรับปรุงห้องสมุด (ห้องวารสาร) อาคารเรียน </t>
  </si>
  <si>
    <t xml:space="preserve">30. ปรับปรุงห้องปฏิบัติการคอมพิวเตอร์ สำหรับการเรียนการสอน (Lap </t>
  </si>
  <si>
    <t xml:space="preserve">31. ปรับปรุงซ่อมแซมทาสี โครงสร้างหลังคาลานร่ม  คณะสถาปัตยกรรมศาสตร์ </t>
  </si>
  <si>
    <t>32. ปรับปรุงระบบโครงสร้างพื้นฐานเพื่อสามารถรองรับกล้อง CCTV อาคารเรียน</t>
  </si>
  <si>
    <t xml:space="preserve">33. งานปรับปรุงลานกิจกรรมนักศึกษาด้านหน้าโรงอาหาร คณะสถาปัตยกรรม </t>
  </si>
  <si>
    <t xml:space="preserve">34. ปรับปรุงพื้นที่ในการส่งเสริมบรรยากาศด้านการเรียนการสอน  </t>
  </si>
  <si>
    <t>35. งานปรับปรุงโรงครัวและสภาพแวดล้อมโดยรอบภายในศูนย์สถาปัตยกรรม</t>
  </si>
  <si>
    <t>36. ก่อสร้างพื้นที่การเรียนรู้สำหรับศตวรรษที่ 21 คณะสถาปัตยกรรมศาสตร์</t>
  </si>
  <si>
    <t>37. ก่อสร้างโรงจอดรถบัส คณะอุตสาหกรรมเกษตร</t>
  </si>
  <si>
    <t>38. ปรับปรุงห้องน้ำอาคาร คณะอุตสาหกรรมเกษตร</t>
  </si>
  <si>
    <t>39. งานก่อสร้างถนนมาตรฐาน พร้อมสะพานข้ามลำห้วยและไฟฟ้าส่องสว่าง</t>
  </si>
  <si>
    <t>40. ติดตั้งมิเตอร์ดิจิตอล วงจรที่ 1</t>
  </si>
  <si>
    <t xml:space="preserve">41. ติดตั้งมิเตอร์ดิจิตอล วงจรที่ 2 </t>
  </si>
  <si>
    <t>จำนวน 3 รายการ</t>
  </si>
  <si>
    <t xml:space="preserve">   ปี 2561 ตั้งงบประมาณ                                           </t>
  </si>
  <si>
    <t xml:space="preserve">     1. งานปรับปรุงห้องน้ำในอาคาร ชั้น 1 และ 2 = 337,600 บาท</t>
  </si>
  <si>
    <t xml:space="preserve">     2. งานปูกระเบื้องบริเวณบันไดขึ้น ชั้น 2 และ 3  = 88,000 บาท</t>
  </si>
  <si>
    <t xml:space="preserve">     3. งานติดวอลเปเปอร์ ชั้น 1 และ 2 = 219,600 บาท</t>
  </si>
  <si>
    <t xml:space="preserve">     4. งานม่านม้วน ชั้น 1 และ 2 = 224,800 บาท</t>
  </si>
  <si>
    <t>42. ก่อสร้างที่จอดรถสำหรับผู้มาติดต่อและบุคลากรศูนย์สัตว์ทดลอง</t>
  </si>
  <si>
    <t>43. ก่อสร้างอาคารโรงเก็บข้าวชุมชน ศูนย์วิจัยข้าวล้านนา</t>
  </si>
  <si>
    <t>44. ปรับปรุงอาคารสถาบันวิจัยสังคม</t>
  </si>
  <si>
    <t>45 ปรับปรุงอาคารหอพักนักศึกษาพยาบาล 1 พร้อมครุภัณฑ์</t>
  </si>
  <si>
    <t>46 การติดตั้งโซล่าเซลล์ดาดฟ้าอาคาร 4 คณะเภสัชศาสตร์</t>
  </si>
  <si>
    <t>47.ปรับปรุงห้องปฏิบัติการด้านเทคโนโลยีเภสัชกรรม ชั้น 3 อาคาร 5</t>
  </si>
  <si>
    <t>48. ก่อสร้างหลังคาคลุมดาดฟ้า อาคาร 1 คณะเภสัชศาสตร์</t>
  </si>
  <si>
    <t>49. ก่อสร้างหลังคลุมดาดฟ้า อาคาร 2 คณะเภสัชศาสตร์</t>
  </si>
  <si>
    <t>50. ปรับปรุงห้องปฏิบัติการกลาง คณะสัตวแพทยศาสตร์</t>
  </si>
  <si>
    <t>51. ปรับปรุงห้องปฏิบัติการจุลทัศน์เปียก คณะสัตวแพทยศาสตร์</t>
  </si>
  <si>
    <t>52. งานปรับปรุงห้องเรียนนักศึกษาแพทย์ ปี 4 ชั้น 2 อาคารเวชศาสตร์ชุมชน</t>
  </si>
  <si>
    <t>53. งานปรับปรุงห้องพักนักศึกษาแพทย์และแพทย์ใช้ทุน ภาควิชาโสต คอ</t>
  </si>
  <si>
    <t xml:space="preserve">      ปี 2561 ผูกพันงบประมาณ                                           </t>
  </si>
  <si>
    <t>2. โครงการก่อสร้างศูนย์กีฬาและสุขภาพมหาวิทยาลัยเชียงใหม่</t>
  </si>
  <si>
    <t xml:space="preserve">3. โครงการก่อสร้างอาคารห้องสมุดและศูนย์การเรียนรู้   </t>
  </si>
  <si>
    <t>43. ปรับปรุงต่อเติมห้องน้ำอาคารหอประชุม คณะเกษตรศาสตร์</t>
  </si>
  <si>
    <t>8. ปรับปรุงซ่อมแซมอาคารศูนย์วิจัยระบบทรัพยากร คณะเกษตรศาสตร์</t>
  </si>
  <si>
    <t xml:space="preserve">9. ก่อสร้างอาคารศูนย์ประสานงานโครงการหลวงและโครงการพระราชดำริ  </t>
  </si>
  <si>
    <t>10. ปรับปรุงหลังคาห้องปฏิบัติการทั่วไป คณะวิศวกรรมศาสตร์</t>
  </si>
  <si>
    <t xml:space="preserve">11. ปรับปรุงห้องปฏิบัติการทั่วไป และห้องทดลองงานวิจัย  วิศวกรรมศาสตร์ </t>
  </si>
  <si>
    <t>12. งานก่อสร้างโรงขยะชีวมวลและขยะมูลฝอย คณะวิศวกรรมศาสตร์</t>
  </si>
  <si>
    <t>13. งานปรับปรุงหลังคาคลุมทางเดินWay) ระยะที่ 2 งานรื้อถอนโครงสร้างเดิม (Cover</t>
  </si>
  <si>
    <t>14. ปรับปรุงหลังคาอาคารเรียนภาควิชาวิศวกรรมเหมืองแร่และปิโตรเลียม</t>
  </si>
  <si>
    <t>15. ซ่อมแซมหลังคาอาคาร ชีววิทยา 1 ส่วนบรรยาย คณะวิทยาศาสตร์</t>
  </si>
  <si>
    <t>46. งานทาสีอาคาร 30 ปี คณะวิทยาศาสตร์</t>
  </si>
  <si>
    <t>16. ปรับปรุงอาคารภาควิชาคณิตศาสตร์  (ห้อง MB2211) คณะวิทยาศาสตร์</t>
  </si>
  <si>
    <t xml:space="preserve">17. ต่อเติมใต้ถุนอาคารฟิสิกส์ 2 เป็นศูนย์การเรียนรู้คณะวิทยาศาสตร์  </t>
  </si>
  <si>
    <t xml:space="preserve">18 งานติดตั้งไฟฟ้าแสงสว่างสนามกีฬา  มหาวิทยาลัยเชียงใหม่  </t>
  </si>
  <si>
    <t>19. งานปรับปรุงสระว่ายน้ำรุจิรวงศ์  มหาวิทยาลัยเชียงใหม่</t>
  </si>
  <si>
    <t xml:space="preserve">20. งานปรับปรุงห้องน้ำอาคารพลศึกษา ชั้น 1  </t>
  </si>
  <si>
    <t xml:space="preserve">21. งานซ่อมแซมหลังคาเมทัลชีท พร้อมฝ้า  เพดาน, สมาร์ทบอร์ดบานเกล็ด </t>
  </si>
  <si>
    <t>22. งานปรับปรุงพื้นผิวดาดฟ้า เพื่อลดความร้อนที่ได้รับจากแสงอาทิตย์</t>
  </si>
  <si>
    <t>40. โครงการปรับปรุงผิวพื้นทางเดินภายในอาคารเรียนคณะสถาปัตยกรรมศาสตร์</t>
  </si>
  <si>
    <t>24. ปรับปรุงผิวพื้นห้องบรรยาย คณะสถาปัตยกรรมศาสตร์</t>
  </si>
  <si>
    <t xml:space="preserve">25. ปรับปรุงห้องระบบเครือข่ายและการขยายโครงข่ายของ </t>
  </si>
  <si>
    <t xml:space="preserve">26.    ปรับปรุงห้องสมุด (ห้องวารสาร) อาคารเรียน </t>
  </si>
  <si>
    <t xml:space="preserve">27. ปรับปรุงห้องปฏิบัติการคอมพิวเตอร์ สำหรับการเรียนการสอน (Lap </t>
  </si>
  <si>
    <t xml:space="preserve">44. ปรับปรุงซ่อมแซมทาสี โครงสร้างหลังคาลานร่ม  คณะสถาปัตยกรรมศาสตร์ </t>
  </si>
  <si>
    <t>28. ปรับปรุงระบบโครงสร้างพื้นฐานเพื่อสามารถรองรับกล้อง CCTV อาคารเรียน</t>
  </si>
  <si>
    <t xml:space="preserve">39. งานปรับปรุงลานกิจกรรมนักศึกษาด้านหน้าโรงอาหาร คณะสถาปัตยกรรม </t>
  </si>
  <si>
    <t xml:space="preserve">47. ปรับปรุงพื้นที่ในการส่งเสริมบรรยากาศด้านการเรียนการสอน  </t>
  </si>
  <si>
    <t>52. งานปรับปรุงโรงครัวและสภาพแวดล้อมโดยรอบภายในศูนย์สถาปัตยกรรม</t>
  </si>
  <si>
    <t>29. ก่อสร้างพื้นที่การเรียนรู้สำหรับศตวรรษที่ 21 คณะสถาปัตยกรรมศาสตร์</t>
  </si>
  <si>
    <t>45. ก่อสร้างโรงจอดรถบัส คณะอุตสาหกรรมเกษตร</t>
  </si>
  <si>
    <t>51. ปรับปรุงห้องน้ำอาคาร คณะอุตสาหกรรมเกษตร</t>
  </si>
  <si>
    <t>53. งานก่อสร้างถนนมาตรฐาน พร้อมสะพานข้ามลำห้วยและไฟฟ้าส่องสว่าง</t>
  </si>
  <si>
    <t>23. ติดตั้งมิเตอร์ดิจิตอล วงจรที่ 1</t>
  </si>
  <si>
    <t>30. ก่อสร้างอาคารโรงเก็บข้าวชุมชน ศูนย์วิจัยข้าวล้านนา</t>
  </si>
  <si>
    <t>50. ปรับปรุงอาคารสถาบันวิจัยสังคม</t>
  </si>
  <si>
    <t>31. ปรับปรุงอาคารหอพักนักศึกษาพยาบาล 1 พร้อมครุภัณฑ์</t>
  </si>
  <si>
    <t>32. การติดตั้งโซล่าเซลล์ดาดฟ้าอาคาร 4 คณะเภสัชศาสตร์</t>
  </si>
  <si>
    <t>34.ปรับปรุงห้องปฏิบัติการด้านเทคโนโลยีเภสัชกรรม ชั้น 3 อาคาร 5</t>
  </si>
  <si>
    <t>38. ก่อสร้างหลังคาคลุมดาดฟ้า อาคาร 1 คณะเภสัชศาสตร์</t>
  </si>
  <si>
    <t>33. ปรับปรุงห้องปฏิบัติการกลาง คณะสัตวแพทยศาสตร์</t>
  </si>
  <si>
    <t>35. ปรับปรุงห้องปฏิบัติการจุลทัศน์เปียก คณะสัตวแพทยศาสตร์</t>
  </si>
  <si>
    <t>36. งานปรับปรุงห้องเรียนนักศึกษาแพทย์ ปี 4 ชั้น 2 อาคารเวชศาสตร์ชุมชน</t>
  </si>
  <si>
    <t>37. งานปรับปรุงห้องพักนักศึกษาแพทย์และแพทย์ใช้ทุน ภาควิชาโสต คอ</t>
  </si>
  <si>
    <t>48. ก่อสร้างหลังคลุมดาดฟ้า อาคาร 2 คณะเภสัชศาสตร์</t>
  </si>
  <si>
    <t>49. ปรับปรุงห้องนักศึกษาปริญญาโท คณะเกษตรศาสตร์</t>
  </si>
  <si>
    <t xml:space="preserve">    เงินงบประมาณ                           </t>
  </si>
  <si>
    <t xml:space="preserve">                            -                </t>
  </si>
  <si>
    <t>ลำดับ</t>
  </si>
  <si>
    <t>ความสำคัญ</t>
  </si>
  <si>
    <t xml:space="preserve"> มหาวิทยาลัยเชียงใหม่</t>
  </si>
  <si>
    <t xml:space="preserve">ปรับปรุงอาคารวิทยาลัยนานาชาติ ชั้นที่ 1  </t>
  </si>
  <si>
    <t xml:space="preserve">ปรับปรุงซ่อมแซมหลังคาฝ้าเพดานอาคารเฉลิมพระเกียรติ </t>
  </si>
  <si>
    <t>และปรับปรุงเปลี่ยน สายไฟอาคารเรียนและปฏิบัติการ 1 และ อาคาร 3</t>
  </si>
  <si>
    <t>ปรับปรุงหลังคาห้องปฏิบัติการทั่วไป คณะวิศวกรรมศาสตร์</t>
  </si>
  <si>
    <t xml:space="preserve">ต่อเติมใต้ถุนอาคารฟิสิกส์ 2 เป็นศูนย์การเรียนรู้คณะวิทยาศาสตร์  </t>
  </si>
  <si>
    <t>มหาวิทยาลัยเชียงใหม่</t>
  </si>
  <si>
    <t>งานปรับปรุงพื้นผิวดาดฟ้า เพื่อลดความร้อนที่ได้รับจากแสงอาทิตย์</t>
  </si>
  <si>
    <t>อาคารเรียนคณะสถาปัตยกรรมศาสตร์</t>
  </si>
  <si>
    <t>ก่อสร้างอาคารโรงเก็บข้าวชุมชน ศูนย์วิจัยข้าวล้านนา</t>
  </si>
  <si>
    <t>ปรับปรุงอาคารหอพักนักศึกษาพยาบาล 1 พร้อมครุภัณฑ์</t>
  </si>
  <si>
    <t>การติดตั้งโซล่าเซลล์ดาดฟ้าอาคาร 4 คณะเภสัชศาสตร์</t>
  </si>
  <si>
    <t>ปรับปรุงห้องปฏิบัติการกลาง คณะสัตวแพทยศาสตร์</t>
  </si>
  <si>
    <t>งานปรับปรุงสระว่ายน้ำรุจิรวงศ์  มหาวิทยาลัยเชียงใหม่</t>
  </si>
  <si>
    <t>ติดตั้งมิเตอร์ดิจิตอล วงจรที่ 1</t>
  </si>
  <si>
    <t>ปรับปรุงผิวพื้นห้องบรรยาย คณะสถาปัตยกรรมศาสตร์</t>
  </si>
  <si>
    <t xml:space="preserve">นาสิก วิทยา ชั้น 10  อาคารสุจิณโณ </t>
  </si>
  <si>
    <t>งานก่อสร้างโรงขยะชีวมวลและขยะมูลฝอย คณะวิศวกรรมศาสตร์</t>
  </si>
  <si>
    <t xml:space="preserve">ปรับปรุงซ่อมแซมอาคารเรียน 3 คณะเกษตรศาสตร์ (พืชศาสตร์) </t>
  </si>
  <si>
    <t xml:space="preserve">งานติดตั้งไฟฟ้าแสงสว่างสนามกีฬา  มหาวิทยาลัยเชียงใหม่  </t>
  </si>
  <si>
    <t xml:space="preserve">ปรับปรุงห้องระบบเครือข่ายและการขยายโครงข่ายของ </t>
  </si>
  <si>
    <t>ปรับปรุงห้องปฏิบัติการด้านเทคโนโลยีเภสัชกรรม ชั้น 3 อาคาร 5</t>
  </si>
  <si>
    <t>คณะเภสัชศาสตร์</t>
  </si>
  <si>
    <t>ปรับปรุงซ่อมแซมหลังคาอาคารเรียน 1  คณะเกษตรศาสตร์ (สัตว์ศาสตร์)</t>
  </si>
  <si>
    <t>ซ่อมแซมหลังคาอาคาร ชีววิทยา 1 ส่วนบรรยาย คณะวิทยาศาสตร์</t>
  </si>
  <si>
    <t xml:space="preserve">ปรับปรุงห้องสมุด (ห้องวารสาร) อาคารเรียน </t>
  </si>
  <si>
    <t>คณะสถาปัตยกรรมศาสตร์</t>
  </si>
  <si>
    <t>ก่อสร้างโรงจอดรถบัส คณะอุตสาหกรรมเกษตร</t>
  </si>
  <si>
    <t>ปรับปรุงอาคารกีฎวิทยา 2 คณะเกษตรศาสตร์</t>
  </si>
  <si>
    <t>และก่อสร้างหลังคาคลุมทางเดินใหม่ คณะวิศวกรรมศาสตร์</t>
  </si>
  <si>
    <t>ปรับปรุงภูมิทัศน์ภายนอกอาคารวิทยาลัยนานาชาติ มหาวิทยาลัยเชียงใหม่</t>
  </si>
  <si>
    <t xml:space="preserve">งานปรับปรุงห้องน้ำอาคารพลศึกษา ชั้น 1  </t>
  </si>
  <si>
    <t xml:space="preserve">ปรับปรุงห้องปฏิบัติการคอมพิวเตอร์ สำหรับการเรียนการสอน    </t>
  </si>
  <si>
    <t>ก่อสร้างหลังคาคลุมดาดฟ้า อาคาร 1 คณะเภสัชศาสตร์</t>
  </si>
  <si>
    <t>ปรับปรุงต่อเติมห้องน้ำอาคารหอประชุม คณะเกษตรศาสตร์</t>
  </si>
  <si>
    <t xml:space="preserve">ปรับปรุงซ่อมแซมทาสี โครงสร้างหลังคาลานร่ม  คณะสถาปัตยกรรมศาสตร์ </t>
  </si>
  <si>
    <t>งานปรับปรุงห้องเรียนนักศึกษาแพทย์ ปี 4 ชั้น 2 อาคารเวชศาสตร์ชุมชน</t>
  </si>
  <si>
    <t>ปรับปรุงอาคารภาควิชาคณิตศาสตร์  (ห้อง MB2211) คณะวิทยาศาสตร์</t>
  </si>
  <si>
    <t>ปรับปรุงซ่อมแซมอาคารศูนย์วิจัยระบบทรัพยากร คณะเกษตรศาสตร์</t>
  </si>
  <si>
    <t xml:space="preserve">งานซ่อมแซมหลังคาเมทัลชีท พร้อมฝ้า  เพดาน, สมาร์ทบอร์ดบานเกล็ด </t>
  </si>
  <si>
    <t>ก่อสร้างที่จอดรถสำหรับผู้มาติดต่อและบุคลากรศูนย์สัตว์ทดลอง</t>
  </si>
  <si>
    <t xml:space="preserve">ปรับปรุงพื้นที่ในการส่งเสริมบรรยากาศด้านการเรียนการสอน  </t>
  </si>
  <si>
    <t>และงานวิจัยเชิงสร้างคณะสถาปัตยกรรมศาสตร์</t>
  </si>
  <si>
    <t xml:space="preserve">ติดตั้งมิเตอร์ดิจิตอล วงจรที่ 2 </t>
  </si>
  <si>
    <t>ก่อสร้างหลังคลุมดาดฟ้า อาคาร 2 คณะเภสัชศาสตร์</t>
  </si>
  <si>
    <t>ก่อสร้างพื้นที่การเรียนรู้สำหรับศตวรรษที่ 21 คณะสถาปัตยกรรมศาสตร์</t>
  </si>
  <si>
    <t>ปรับปรุงห้องนักศึกษาปริญญาโท คณะเกษตรศาสตร์</t>
  </si>
  <si>
    <t>ปรับปรุงอาคารสถาบันวิจัยสังคม</t>
  </si>
  <si>
    <t>ปรับปรุงระบบโครงสร้างพื้นฐานเพื่อสามารถรองรับกล้อง CCTV อาคารเรียน</t>
  </si>
  <si>
    <t>งานปรับปรุงโรงครัวและสภาพแวดล้อมโดยรอบภายในศูนย์สถาปัตยกรรม</t>
  </si>
  <si>
    <t>ล้านนาเพื่อเป็นศูนย์การเรียนรู้ด้านภูมิปัญญาช่างล้านนาและหน่วยสล่าเฮือน</t>
  </si>
  <si>
    <t>โครงการปรับปรุงผิวพื้นทางเดินภายในอาคารเรียนคณะสถาปัตยกรรมศาสตร์</t>
  </si>
  <si>
    <t>มหาวิทยาลัยเฃียงใหม่</t>
  </si>
  <si>
    <t>งานทาสีอาคาร 30 ปี คณะวิทยาศาสตร์</t>
  </si>
  <si>
    <t>ปรับปรุงห้องน้ำอาคาร คณะอุตสาหกรรมเกษตร</t>
  </si>
  <si>
    <t xml:space="preserve">    คสล. 5  ชั้น พื้นที่ประมาณ 2,785 ตรม.</t>
  </si>
  <si>
    <t xml:space="preserve">    พื้นที่ประมาณ 17,445 ตรม.</t>
  </si>
  <si>
    <t>ความพร้อม</t>
  </si>
  <si>
    <t>มีรูปแบบรายการและ BOQ</t>
  </si>
  <si>
    <t xml:space="preserve">     - ค่าปรับปรุง              25,409,300 บาท</t>
  </si>
  <si>
    <t xml:space="preserve">     - ค่าครุภัณฑ์              10,115,200 บาท</t>
  </si>
  <si>
    <t>ปรับปรุงห้องปฏิบัติการจุลทัศน์เปียก คณะสัตวแพทยศาสตร์</t>
  </si>
  <si>
    <t xml:space="preserve">ปรับปรุงห้องปฏิบัติการทั่วไป และห้องทดลองงานวิจัย  วิศวกรรมศาสตร์ </t>
  </si>
  <si>
    <t xml:space="preserve">งานกันซึมและงานปรับปรุงทาสี อาคารพลศึกษา 1-2  </t>
  </si>
  <si>
    <t>ปรับปรุงหลังคาอาคารเรียนภาควิชาวิศวกรรมเหมืองแร่และปิโตรเลียม</t>
  </si>
  <si>
    <t xml:space="preserve">งานปรับปรุงลานกิจกรรมนักศึกษาด้านหน้าโรงอาหาร คณะสถาปัตยกรรมศาสตร์  </t>
  </si>
  <si>
    <t xml:space="preserve">งานปรับปรุงหลังคาคลุมทางเดิน (Cover Way) ระยะที่ 2 งานรื้อถอนโครงสร้างเดิม  </t>
  </si>
  <si>
    <t>ปรับปรุงและพัฒนาพื้นที่ศูนย์นักศึกษานานาชาติเป็น CMU Heart</t>
  </si>
  <si>
    <t>2. ปรับปรุงและพัฒนาพื้นที่ศูนย์นักศึกษานานาชาติเป็น CMU Heart</t>
  </si>
  <si>
    <t>งานปรับปรุงห้องพักนักศึกษาแพทย์และแพทย์ใช้ทุน ภาควิชาโสต ศอ</t>
  </si>
  <si>
    <t>(Lap Computer) คณะสถาปัตยกรรมศาสตร์</t>
  </si>
  <si>
    <t>ก่อสร้างอาคารภาควิชาเกษตรที่สูงและทรัพยากรธรรมชาติ</t>
  </si>
  <si>
    <t>จำนวน  52  รายการ</t>
  </si>
  <si>
    <t>ส่วนงาน</t>
  </si>
  <si>
    <t>วิทยาลัยนานาชาติ</t>
  </si>
  <si>
    <t>คณเกษตรศาสตร์</t>
  </si>
  <si>
    <t>คณะวิศวกรรมศาสตร์</t>
  </si>
  <si>
    <t>คณะเกษตรศาสตร์</t>
  </si>
  <si>
    <t>คณะวิทยาศาสตร์</t>
  </si>
  <si>
    <t>คณะสถาปัตยฯ</t>
  </si>
  <si>
    <t>ศูนย์วิจัยข้าวล้านนา</t>
  </si>
  <si>
    <t>คณะพยาบาลศาสตร์</t>
  </si>
  <si>
    <t>คณะสัตวแพทยศาสตร์</t>
  </si>
  <si>
    <t>สำนักงานมหาวิทยาลัย</t>
  </si>
  <si>
    <t>คณะแพทยศาสตร์</t>
  </si>
  <si>
    <t>คณะเภสัชกรรม</t>
  </si>
  <si>
    <t>คณะอุตสาหกรรมฯ</t>
  </si>
  <si>
    <t>ศูนย์สัตว์ทดลอง</t>
  </si>
  <si>
    <t>สถาบันวิจัยสังคม</t>
  </si>
  <si>
    <t>ก่อสร้างหลังคาคลุมดาดฟ้า อาคาร 2 คณะเภสัชศาสตร์</t>
  </si>
  <si>
    <t xml:space="preserve">1. โครงการปรับปรุงถนน พัฒนาทางเท้า เส้นทางจักรยาน </t>
  </si>
  <si>
    <t>2. โครงการก่อสร้างอ่างเก็บน้ำห้วยตาดชมพู พร้อมระบบผันน้ำ</t>
  </si>
  <si>
    <t>3. โครงการก่อสร้างอาคารสำนักงานมหาวิทยาลัย</t>
  </si>
  <si>
    <t xml:space="preserve">4. โครงการก่อสร้างอาคารหอพักนักศึกษา จำนวน 2 หลัง  </t>
  </si>
  <si>
    <t>5. โครงการก่อสร้างอาคารหอพักนักศึกษาแพทย์ ขนาด 14 ชั้น</t>
  </si>
  <si>
    <t>1  ปี   จำนวน  52  รายการ</t>
  </si>
  <si>
    <r>
      <rPr>
        <b/>
        <sz val="14"/>
        <rFont val="TH Niramit AS"/>
        <family val="0"/>
      </rPr>
      <t xml:space="preserve">หมายเหตุ : </t>
    </r>
    <r>
      <rPr>
        <sz val="14"/>
        <rFont val="TH Niramit AS"/>
        <family val="0"/>
      </rPr>
      <t xml:space="preserve"> 1. วงเงินคำขอตั้งตามเอกสารงบประมาณ 238,966,100 บาท</t>
    </r>
  </si>
  <si>
    <t xml:space="preserve">                 2. วงเงินลดลงตามที่สำนักงบประมาณเห็นชอบวงเงินค่าก่อสร้าง 237,479,900 บาท</t>
  </si>
  <si>
    <t xml:space="preserve">                     2.1 อ่างเก็บน้ำห้วยตาดชมพู จาก 15,553,200 บาท (ลดลง 473,600 บาท)</t>
  </si>
  <si>
    <t xml:space="preserve">                     2.2 อาคารสำนักงานมหาวิทยาลัย จาก 16,016,400 บาท (ลดลง 1,012,600 บาท)</t>
  </si>
  <si>
    <t>ผลผลิต</t>
  </si>
  <si>
    <t>สรุปวงเงินอุดหนุนค่าที่ดิน/สิ่งก่อสร้าง ได้รับการจัดสรรเบื้องต้น</t>
  </si>
  <si>
    <t xml:space="preserve"> - 2 -</t>
  </si>
  <si>
    <t xml:space="preserve">   ศูนย์การศึกษาฯ หริภุญไชย ตำบลศรีบัวบาน อำเภอเมือง จังหวัดลำพูน 1 รายการ</t>
  </si>
  <si>
    <t xml:space="preserve">6. โครงการจัดตั้งศูนย์บริการสุภาพและบริการสาธารณสุข </t>
  </si>
  <si>
    <t xml:space="preserve">    (1) อาคารศูนย์บริการสุขภาพและบริการสาธารณสุข 1 หลัง พร้อมที่จอดรถ</t>
  </si>
  <si>
    <t xml:space="preserve">    ปี 2556-2557 ตั้งงบประมาณ                                       </t>
  </si>
  <si>
    <t xml:space="preserve">    ปี 2558 ตั้งงบประมาณ</t>
  </si>
  <si>
    <t xml:space="preserve">    ปี 2562 ผูกพันงบประมาณ</t>
  </si>
  <si>
    <t xml:space="preserve">    (2) อาคารศูนย์บริการทางการแพทย์หริภุญไชย จังหวัดลำพูน 1 หลัง</t>
  </si>
  <si>
    <t>จำนวน  6  รายการ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</si>
</sst>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</numFmts>
  <fonts count="50">
    <font>
      <sz val="10"/>
      <name val="Arial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i/>
      <sz val="14"/>
      <name val="TH Niramit AS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color indexed="8"/>
      <name val="TH Niramit AS"/>
      <family val="0"/>
    </font>
    <font>
      <sz val="14"/>
      <color indexed="8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b/>
      <sz val="16"/>
      <color indexed="8"/>
      <name val="TH Niramit AS"/>
      <family val="0"/>
    </font>
    <font>
      <b/>
      <sz val="18"/>
      <color indexed="8"/>
      <name val="TH Niramit AS"/>
      <family val="0"/>
    </font>
    <font>
      <i/>
      <sz val="14"/>
      <name val="TH Niramit AS"/>
      <family val="0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88" fontId="6" fillId="0" borderId="10" xfId="33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8" fontId="7" fillId="0" borderId="0" xfId="33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3" fillId="33" borderId="0" xfId="0" applyNumberFormat="1" applyFont="1" applyFill="1" applyBorder="1" applyAlignment="1">
      <alignment horizontal="center" vertical="center"/>
    </xf>
    <xf numFmtId="188" fontId="1" fillId="33" borderId="0" xfId="0" applyNumberFormat="1" applyFont="1" applyFill="1" applyBorder="1" applyAlignment="1">
      <alignment horizontal="center" vertical="center"/>
    </xf>
    <xf numFmtId="188" fontId="1" fillId="0" borderId="0" xfId="33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88" fontId="6" fillId="0" borderId="11" xfId="33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88" fontId="6" fillId="0" borderId="12" xfId="33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188" fontId="6" fillId="0" borderId="0" xfId="33" applyNumberFormat="1" applyFont="1" applyBorder="1" applyAlignment="1">
      <alignment horizontal="center"/>
    </xf>
    <xf numFmtId="188" fontId="1" fillId="0" borderId="0" xfId="33" applyNumberFormat="1" applyFont="1" applyBorder="1" applyAlignment="1">
      <alignment/>
    </xf>
    <xf numFmtId="188" fontId="1" fillId="33" borderId="0" xfId="33" applyNumberFormat="1" applyFont="1" applyFill="1" applyBorder="1" applyAlignment="1">
      <alignment horizontal="right"/>
    </xf>
    <xf numFmtId="188" fontId="1" fillId="33" borderId="0" xfId="33" applyNumberFormat="1" applyFont="1" applyFill="1" applyBorder="1" applyAlignment="1">
      <alignment horizontal="center"/>
    </xf>
    <xf numFmtId="188" fontId="1" fillId="33" borderId="0" xfId="33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88" fontId="1" fillId="33" borderId="0" xfId="33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188" fontId="1" fillId="33" borderId="0" xfId="33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188" fontId="1" fillId="33" borderId="0" xfId="33" applyNumberFormat="1" applyFont="1" applyFill="1" applyBorder="1" applyAlignment="1">
      <alignment horizontal="center" vertical="center"/>
    </xf>
    <xf numFmtId="188" fontId="1" fillId="0" borderId="0" xfId="33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indent="1"/>
    </xf>
    <xf numFmtId="195" fontId="1" fillId="0" borderId="0" xfId="33" applyNumberFormat="1" applyFont="1" applyBorder="1" applyAlignment="1">
      <alignment vertical="top"/>
    </xf>
    <xf numFmtId="188" fontId="1" fillId="0" borderId="0" xfId="33" applyNumberFormat="1" applyFont="1" applyBorder="1" applyAlignment="1">
      <alignment vertical="top"/>
    </xf>
    <xf numFmtId="0" fontId="2" fillId="0" borderId="13" xfId="0" applyFont="1" applyBorder="1" applyAlignment="1">
      <alignment horizontal="left" vertical="center"/>
    </xf>
    <xf numFmtId="188" fontId="6" fillId="0" borderId="13" xfId="33" applyNumberFormat="1" applyFont="1" applyBorder="1" applyAlignment="1">
      <alignment horizontal="center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vertical="center" shrinkToFit="1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88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vertical="top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1" fillId="0" borderId="0" xfId="33" applyNumberFormat="1" applyFont="1" applyBorder="1" applyAlignment="1">
      <alignment horizontal="right" vertical="center"/>
    </xf>
    <xf numFmtId="195" fontId="1" fillId="0" borderId="0" xfId="33" applyNumberFormat="1" applyFont="1" applyBorder="1" applyAlignment="1">
      <alignment vertical="center"/>
    </xf>
    <xf numFmtId="188" fontId="7" fillId="0" borderId="0" xfId="33" applyNumberFormat="1" applyFont="1" applyBorder="1" applyAlignment="1">
      <alignment horizontal="center" vertical="center"/>
    </xf>
    <xf numFmtId="188" fontId="1" fillId="0" borderId="0" xfId="33" applyNumberFormat="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vertical="center" shrinkToFit="1"/>
    </xf>
    <xf numFmtId="188" fontId="1" fillId="33" borderId="0" xfId="33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88" fontId="10" fillId="0" borderId="10" xfId="33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88" fontId="10" fillId="0" borderId="12" xfId="33" applyNumberFormat="1" applyFont="1" applyBorder="1" applyAlignment="1">
      <alignment horizontal="center"/>
    </xf>
    <xf numFmtId="0" fontId="9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188" fontId="10" fillId="0" borderId="13" xfId="33" applyNumberFormat="1" applyFont="1" applyBorder="1" applyAlignment="1">
      <alignment horizontal="center"/>
    </xf>
    <xf numFmtId="0" fontId="9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/>
    </xf>
    <xf numFmtId="188" fontId="12" fillId="33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8" fontId="1" fillId="0" borderId="0" xfId="33" applyNumberFormat="1" applyFont="1" applyBorder="1" applyAlignment="1">
      <alignment horizontal="center"/>
    </xf>
    <xf numFmtId="188" fontId="2" fillId="0" borderId="0" xfId="33" applyNumberFormat="1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37.140625" style="1" customWidth="1"/>
    <col min="2" max="2" width="20.140625" style="1" customWidth="1"/>
    <col min="3" max="3" width="5.7109375" style="1" customWidth="1"/>
    <col min="4" max="4" width="22.57421875" style="15" customWidth="1"/>
    <col min="5" max="5" width="18.421875" style="1" customWidth="1"/>
    <col min="6" max="16384" width="9.140625" style="1" customWidth="1"/>
  </cols>
  <sheetData>
    <row r="1" spans="1:5" ht="21">
      <c r="A1" s="120" t="s">
        <v>57</v>
      </c>
      <c r="B1" s="120"/>
      <c r="C1" s="120"/>
      <c r="D1" s="120"/>
      <c r="E1" s="120"/>
    </row>
    <row r="2" spans="1:5" ht="21">
      <c r="A2" s="120" t="s">
        <v>58</v>
      </c>
      <c r="B2" s="120"/>
      <c r="C2" s="120"/>
      <c r="D2" s="120"/>
      <c r="E2" s="120"/>
    </row>
    <row r="3" spans="1:5" ht="21">
      <c r="A3" s="121" t="s">
        <v>129</v>
      </c>
      <c r="B3" s="121"/>
      <c r="C3" s="121"/>
      <c r="D3" s="121"/>
      <c r="E3" s="121"/>
    </row>
    <row r="4" spans="2:5" ht="21.75" thickBot="1">
      <c r="B4" s="2" t="s">
        <v>12</v>
      </c>
      <c r="C4" s="2"/>
      <c r="D4" s="31" t="s">
        <v>8</v>
      </c>
      <c r="E4" s="3" t="s">
        <v>9</v>
      </c>
    </row>
    <row r="5" spans="1:5" ht="22.5" thickBot="1" thickTop="1">
      <c r="A5" s="19" t="s">
        <v>7</v>
      </c>
      <c r="B5" s="19" t="s">
        <v>171</v>
      </c>
      <c r="C5" s="19"/>
      <c r="D5" s="32"/>
      <c r="E5" s="21">
        <f>SUM(E6)</f>
        <v>45344000</v>
      </c>
    </row>
    <row r="6" spans="1:5" ht="24" customHeight="1" thickTop="1">
      <c r="A6" s="16" t="s">
        <v>13</v>
      </c>
      <c r="B6" s="16" t="s">
        <v>171</v>
      </c>
      <c r="C6" s="16"/>
      <c r="D6" s="33"/>
      <c r="E6" s="18">
        <f>SUM(E7:E49)</f>
        <v>45344000</v>
      </c>
    </row>
    <row r="7" spans="1:5" s="52" customFormat="1" ht="24" customHeight="1">
      <c r="A7" s="6" t="s">
        <v>14</v>
      </c>
      <c r="B7" s="6"/>
      <c r="C7" s="6"/>
      <c r="D7" s="58" t="s">
        <v>21</v>
      </c>
      <c r="E7" s="26">
        <v>20344000</v>
      </c>
    </row>
    <row r="8" spans="1:5" s="52" customFormat="1" ht="24" customHeight="1">
      <c r="A8" s="6" t="s">
        <v>46</v>
      </c>
      <c r="B8" s="6"/>
      <c r="C8" s="6"/>
      <c r="D8" s="58"/>
      <c r="E8" s="26"/>
    </row>
    <row r="9" spans="1:5" s="4" customFormat="1" ht="21.75" customHeight="1">
      <c r="A9" s="4" t="s">
        <v>15</v>
      </c>
      <c r="D9" s="24"/>
      <c r="E9" s="13"/>
    </row>
    <row r="10" spans="1:5" s="4" customFormat="1" ht="21.75" customHeight="1">
      <c r="A10" s="22" t="s">
        <v>16</v>
      </c>
      <c r="D10" s="34"/>
      <c r="E10" s="13"/>
    </row>
    <row r="11" spans="1:5" s="4" customFormat="1" ht="21.75" customHeight="1">
      <c r="A11" s="8" t="s">
        <v>17</v>
      </c>
      <c r="B11" s="27"/>
      <c r="C11" s="8"/>
      <c r="D11" s="24"/>
      <c r="E11" s="13"/>
    </row>
    <row r="12" spans="1:5" s="4" customFormat="1" ht="21.75" customHeight="1">
      <c r="A12" s="8" t="s">
        <v>18</v>
      </c>
      <c r="B12" s="27"/>
      <c r="C12" s="8"/>
      <c r="D12" s="24"/>
      <c r="E12" s="13"/>
    </row>
    <row r="13" spans="1:5" s="4" customFormat="1" ht="21.75" customHeight="1">
      <c r="A13" s="8" t="s">
        <v>19</v>
      </c>
      <c r="B13" s="27"/>
      <c r="C13" s="8"/>
      <c r="D13" s="24"/>
      <c r="E13" s="13"/>
    </row>
    <row r="14" spans="1:5" s="4" customFormat="1" ht="21.75" customHeight="1">
      <c r="A14" s="8" t="s">
        <v>20</v>
      </c>
      <c r="B14" s="27"/>
      <c r="C14" s="8"/>
      <c r="D14" s="24"/>
      <c r="E14" s="13"/>
    </row>
    <row r="15" spans="1:5" s="4" customFormat="1" ht="21.75" customHeight="1">
      <c r="A15" s="8" t="s">
        <v>51</v>
      </c>
      <c r="B15" s="27"/>
      <c r="C15" s="8"/>
      <c r="D15" s="24"/>
      <c r="E15" s="13"/>
    </row>
    <row r="16" spans="1:5" s="4" customFormat="1" ht="21.75" customHeight="1">
      <c r="A16" s="8" t="s">
        <v>52</v>
      </c>
      <c r="B16" s="27"/>
      <c r="C16" s="8"/>
      <c r="D16" s="24"/>
      <c r="E16" s="13"/>
    </row>
    <row r="17" spans="1:5" s="4" customFormat="1" ht="21.75" customHeight="1">
      <c r="A17" s="8" t="s">
        <v>53</v>
      </c>
      <c r="B17" s="27"/>
      <c r="C17" s="8"/>
      <c r="D17" s="24"/>
      <c r="E17" s="13"/>
    </row>
    <row r="18" spans="1:5" s="4" customFormat="1" ht="21.75" customHeight="1">
      <c r="A18" s="1" t="s">
        <v>50</v>
      </c>
      <c r="B18" s="28"/>
      <c r="C18" s="8"/>
      <c r="D18" s="34"/>
      <c r="E18" s="13"/>
    </row>
    <row r="19" spans="1:5" s="4" customFormat="1" ht="21.75" customHeight="1">
      <c r="A19" s="4" t="s">
        <v>48</v>
      </c>
      <c r="B19" s="29"/>
      <c r="C19" s="8"/>
      <c r="D19" s="24"/>
      <c r="E19" s="13"/>
    </row>
    <row r="20" spans="1:5" s="4" customFormat="1" ht="21.75" customHeight="1">
      <c r="A20" s="4" t="s">
        <v>49</v>
      </c>
      <c r="B20" s="30"/>
      <c r="C20" s="8"/>
      <c r="D20" s="34"/>
      <c r="E20" s="13"/>
    </row>
    <row r="21" spans="1:5" s="56" customFormat="1" ht="22.5" customHeight="1">
      <c r="A21" s="52" t="s">
        <v>190</v>
      </c>
      <c r="D21" s="56" t="s">
        <v>1</v>
      </c>
      <c r="E21" s="55">
        <v>12000000</v>
      </c>
    </row>
    <row r="22" spans="1:5" s="56" customFormat="1" ht="22.5" customHeight="1">
      <c r="A22" s="52" t="s">
        <v>113</v>
      </c>
      <c r="E22" s="55"/>
    </row>
    <row r="23" spans="1:5" s="4" customFormat="1" ht="22.5" customHeight="1">
      <c r="A23" s="10" t="s">
        <v>24</v>
      </c>
      <c r="E23" s="11"/>
    </row>
    <row r="24" spans="1:5" s="4" customFormat="1" ht="22.5" customHeight="1">
      <c r="A24" s="10" t="s">
        <v>25</v>
      </c>
      <c r="B24" s="35"/>
      <c r="E24" s="11"/>
    </row>
    <row r="25" spans="1:5" s="4" customFormat="1" ht="22.5" customHeight="1">
      <c r="A25" s="8" t="s">
        <v>26</v>
      </c>
      <c r="B25" s="27">
        <f>SUM(B26:B27)</f>
        <v>59980800</v>
      </c>
      <c r="C25" s="4" t="s">
        <v>10</v>
      </c>
      <c r="E25" s="13"/>
    </row>
    <row r="26" spans="1:5" s="4" customFormat="1" ht="22.5" customHeight="1">
      <c r="A26" s="1" t="s">
        <v>27</v>
      </c>
      <c r="B26" s="35" t="s">
        <v>29</v>
      </c>
      <c r="C26" s="4" t="s">
        <v>10</v>
      </c>
      <c r="E26" s="13"/>
    </row>
    <row r="27" spans="1:5" s="4" customFormat="1" ht="22.5" customHeight="1">
      <c r="A27" s="10" t="s">
        <v>28</v>
      </c>
      <c r="B27" s="35">
        <f>SUM(B28:B29)</f>
        <v>59980800</v>
      </c>
      <c r="C27" s="4" t="s">
        <v>10</v>
      </c>
      <c r="E27" s="13"/>
    </row>
    <row r="28" spans="1:5" s="4" customFormat="1" ht="22.5" customHeight="1">
      <c r="A28" s="4" t="s">
        <v>55</v>
      </c>
      <c r="B28" s="35">
        <v>12000000</v>
      </c>
      <c r="C28" s="4" t="s">
        <v>10</v>
      </c>
      <c r="E28" s="12"/>
    </row>
    <row r="29" spans="1:5" s="4" customFormat="1" ht="22.5" customHeight="1">
      <c r="A29" s="10" t="s">
        <v>56</v>
      </c>
      <c r="B29" s="38">
        <v>47980800</v>
      </c>
      <c r="C29" s="4" t="s">
        <v>10</v>
      </c>
      <c r="E29" s="12"/>
    </row>
    <row r="30" spans="1:5" s="10" customFormat="1" ht="22.5" customHeight="1">
      <c r="A30" s="59" t="s">
        <v>191</v>
      </c>
      <c r="B30" s="54"/>
      <c r="C30" s="54"/>
      <c r="D30" s="54" t="s">
        <v>1</v>
      </c>
      <c r="E30" s="55">
        <v>13000000</v>
      </c>
    </row>
    <row r="31" spans="1:5" s="10" customFormat="1" ht="22.5" customHeight="1">
      <c r="A31" s="54" t="s">
        <v>47</v>
      </c>
      <c r="B31" s="54"/>
      <c r="C31" s="54"/>
      <c r="D31" s="54"/>
      <c r="E31" s="55"/>
    </row>
    <row r="32" spans="1:5" s="10" customFormat="1" ht="22.5" customHeight="1">
      <c r="A32" s="10" t="s">
        <v>22</v>
      </c>
      <c r="E32" s="11"/>
    </row>
    <row r="33" spans="1:5" s="10" customFormat="1" ht="22.5" customHeight="1">
      <c r="A33" s="10" t="s">
        <v>23</v>
      </c>
      <c r="B33" s="8"/>
      <c r="E33" s="13"/>
    </row>
    <row r="34" spans="1:5" s="10" customFormat="1" ht="22.5" customHeight="1">
      <c r="A34" s="8" t="s">
        <v>26</v>
      </c>
      <c r="B34" s="63">
        <v>65000000</v>
      </c>
      <c r="C34" s="4" t="s">
        <v>10</v>
      </c>
      <c r="E34" s="13"/>
    </row>
    <row r="35" spans="1:5" s="10" customFormat="1" ht="22.5" customHeight="1">
      <c r="A35" s="1" t="s">
        <v>54</v>
      </c>
      <c r="B35" s="37" t="s">
        <v>237</v>
      </c>
      <c r="E35" s="13"/>
    </row>
    <row r="36" spans="1:5" s="10" customFormat="1" ht="22.5" customHeight="1">
      <c r="A36" s="10" t="s">
        <v>236</v>
      </c>
      <c r="B36" s="64">
        <v>65000000</v>
      </c>
      <c r="C36" s="4" t="s">
        <v>10</v>
      </c>
      <c r="E36" s="13"/>
    </row>
    <row r="37" spans="1:5" s="10" customFormat="1" ht="22.5" customHeight="1">
      <c r="A37" s="4" t="s">
        <v>55</v>
      </c>
      <c r="B37" s="65">
        <v>13000000</v>
      </c>
      <c r="C37" s="4" t="s">
        <v>10</v>
      </c>
      <c r="E37" s="13"/>
    </row>
    <row r="38" spans="1:5" s="10" customFormat="1" ht="22.5" customHeight="1">
      <c r="A38" s="10" t="s">
        <v>56</v>
      </c>
      <c r="B38" s="65">
        <v>52000000</v>
      </c>
      <c r="C38" s="4" t="s">
        <v>10</v>
      </c>
      <c r="E38" s="13"/>
    </row>
    <row r="39" s="10" customFormat="1" ht="22.5" customHeight="1">
      <c r="E39" s="13"/>
    </row>
    <row r="49" spans="4:5" ht="21">
      <c r="D49" s="1"/>
      <c r="E49" s="15"/>
    </row>
  </sheetData>
  <sheetProtection/>
  <mergeCells count="3">
    <mergeCell ref="A1:E1"/>
    <mergeCell ref="A2:E2"/>
    <mergeCell ref="A3:E3"/>
  </mergeCells>
  <printOptions horizontalCentered="1"/>
  <pageMargins left="0.5905511811023623" right="0.3937007874015748" top="0.42" bottom="0.35433070866141736" header="0.32" footer="0.15748031496062992"/>
  <pageSetup horizontalDpi="600" verticalDpi="600" orientation="portrait" paperSize="9" scale="90" r:id="rId1"/>
  <headerFooter alignWithMargins="0">
    <oddHeader>&amp;R&amp;"TH Niramit AS,ธรรมดา"ข้อมูล ณ &amp;D</oddHeader>
    <oddFooter>&amp;C&amp;"AngsanaUPC,ธรรมดา" &amp;A&amp;R&amp;"AngsanaUPC,ธรรมดา"&amp;F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="75" zoomScaleSheetLayoutView="75" zoomScalePageLayoutView="0" workbookViewId="0" topLeftCell="A4">
      <selection activeCell="A11" sqref="A11:B11"/>
    </sheetView>
  </sheetViews>
  <sheetFormatPr defaultColWidth="9.140625" defaultRowHeight="12.75"/>
  <cols>
    <col min="1" max="1" width="26.57421875" style="1" customWidth="1"/>
    <col min="2" max="2" width="27.140625" style="1" customWidth="1"/>
    <col min="3" max="3" width="8.28125" style="1" customWidth="1"/>
    <col min="4" max="4" width="19.7109375" style="15" customWidth="1"/>
    <col min="5" max="5" width="19.421875" style="14" customWidth="1"/>
    <col min="6" max="16384" width="9.140625" style="1" customWidth="1"/>
  </cols>
  <sheetData>
    <row r="1" spans="1:5" ht="21">
      <c r="A1" s="120" t="s">
        <v>57</v>
      </c>
      <c r="B1" s="120"/>
      <c r="C1" s="120"/>
      <c r="D1" s="120"/>
      <c r="E1" s="120"/>
    </row>
    <row r="2" spans="1:5" ht="21">
      <c r="A2" s="120" t="s">
        <v>58</v>
      </c>
      <c r="B2" s="120"/>
      <c r="C2" s="120"/>
      <c r="D2" s="120"/>
      <c r="E2" s="120"/>
    </row>
    <row r="3" spans="1:5" ht="21">
      <c r="A3" s="121" t="s">
        <v>129</v>
      </c>
      <c r="B3" s="121"/>
      <c r="C3" s="121"/>
      <c r="D3" s="121"/>
      <c r="E3" s="121"/>
    </row>
    <row r="4" spans="1:5" ht="21.75" thickBot="1">
      <c r="A4" s="61"/>
      <c r="B4" s="2" t="s">
        <v>12</v>
      </c>
      <c r="C4" s="2"/>
      <c r="D4" s="31" t="s">
        <v>8</v>
      </c>
      <c r="E4" s="3" t="s">
        <v>9</v>
      </c>
    </row>
    <row r="5" spans="1:5" ht="22.5" thickBot="1" thickTop="1">
      <c r="A5" s="60" t="s">
        <v>7</v>
      </c>
      <c r="B5" s="19" t="s">
        <v>130</v>
      </c>
      <c r="C5" s="19"/>
      <c r="D5" s="47"/>
      <c r="E5" s="21">
        <f>SUM(E6)</f>
        <v>180739200</v>
      </c>
    </row>
    <row r="6" spans="1:5" ht="24" customHeight="1" thickTop="1">
      <c r="A6" s="45" t="s">
        <v>71</v>
      </c>
      <c r="B6" s="45" t="s">
        <v>130</v>
      </c>
      <c r="C6" s="45"/>
      <c r="D6" s="48"/>
      <c r="E6" s="46">
        <f>SUM(E7:E101)</f>
        <v>180739200</v>
      </c>
    </row>
    <row r="7" spans="1:5" ht="21">
      <c r="A7" s="62" t="s">
        <v>131</v>
      </c>
      <c r="B7" s="62"/>
      <c r="D7" s="15" t="s">
        <v>102</v>
      </c>
      <c r="E7" s="44">
        <v>1200000</v>
      </c>
    </row>
    <row r="8" spans="1:5" ht="21">
      <c r="A8" s="42"/>
      <c r="D8" s="15" t="s">
        <v>103</v>
      </c>
      <c r="E8" s="44" t="s">
        <v>11</v>
      </c>
    </row>
    <row r="9" spans="1:5" ht="22.5" customHeight="1">
      <c r="A9" s="123" t="s">
        <v>308</v>
      </c>
      <c r="B9" s="123"/>
      <c r="D9" s="15" t="s">
        <v>102</v>
      </c>
      <c r="E9" s="44">
        <v>8230600</v>
      </c>
    </row>
    <row r="10" spans="1:5" ht="21">
      <c r="A10" s="42" t="s">
        <v>11</v>
      </c>
      <c r="D10" s="15" t="s">
        <v>103</v>
      </c>
      <c r="E10" s="44"/>
    </row>
    <row r="11" spans="1:5" ht="22.5" customHeight="1">
      <c r="A11" s="123" t="s">
        <v>132</v>
      </c>
      <c r="B11" s="123"/>
      <c r="D11" s="15" t="s">
        <v>102</v>
      </c>
      <c r="E11" s="41">
        <v>2660000</v>
      </c>
    </row>
    <row r="12" spans="1:5" ht="21">
      <c r="A12" s="42"/>
      <c r="D12" s="15" t="s">
        <v>103</v>
      </c>
      <c r="E12" s="43"/>
    </row>
    <row r="13" spans="1:5" ht="24" customHeight="1">
      <c r="A13" s="1" t="s">
        <v>133</v>
      </c>
      <c r="B13" s="6"/>
      <c r="C13" s="6"/>
      <c r="D13" s="50" t="s">
        <v>1</v>
      </c>
      <c r="E13" s="7">
        <v>2850400</v>
      </c>
    </row>
    <row r="14" spans="1:5" ht="24" customHeight="1">
      <c r="A14" s="1" t="s">
        <v>100</v>
      </c>
      <c r="B14" s="6"/>
      <c r="C14" s="6"/>
      <c r="D14" s="50"/>
      <c r="E14" s="7"/>
    </row>
    <row r="15" spans="1:5" ht="24" customHeight="1">
      <c r="A15" s="1" t="s">
        <v>97</v>
      </c>
      <c r="B15" s="6"/>
      <c r="C15" s="6"/>
      <c r="D15" s="50"/>
      <c r="E15" s="7"/>
    </row>
    <row r="16" spans="1:5" ht="24" customHeight="1">
      <c r="A16" s="1" t="s">
        <v>98</v>
      </c>
      <c r="B16" s="6"/>
      <c r="C16" s="6"/>
      <c r="D16" s="50"/>
      <c r="E16" s="7" t="s">
        <v>11</v>
      </c>
    </row>
    <row r="17" spans="1:5" ht="24" customHeight="1">
      <c r="A17" s="1" t="s">
        <v>99</v>
      </c>
      <c r="B17" s="6"/>
      <c r="C17" s="6"/>
      <c r="D17" s="50"/>
      <c r="E17" s="7"/>
    </row>
    <row r="18" spans="1:5" ht="24" customHeight="1">
      <c r="A18" s="1" t="s">
        <v>134</v>
      </c>
      <c r="B18" s="6"/>
      <c r="C18" s="6"/>
      <c r="D18" s="50" t="s">
        <v>1</v>
      </c>
      <c r="E18" s="7">
        <v>2941200</v>
      </c>
    </row>
    <row r="19" spans="1:5" ht="24" customHeight="1">
      <c r="A19" s="1" t="s">
        <v>135</v>
      </c>
      <c r="B19" s="6"/>
      <c r="C19" s="6"/>
      <c r="D19" s="50" t="s">
        <v>1</v>
      </c>
      <c r="E19" s="7">
        <v>2327300</v>
      </c>
    </row>
    <row r="20" spans="1:5" ht="24" customHeight="1">
      <c r="A20" s="122" t="s">
        <v>136</v>
      </c>
      <c r="B20" s="122"/>
      <c r="C20" s="122"/>
      <c r="D20" s="50" t="s">
        <v>1</v>
      </c>
      <c r="E20" s="7">
        <v>1493000</v>
      </c>
    </row>
    <row r="21" spans="1:5" ht="24" customHeight="1">
      <c r="A21" s="122" t="s">
        <v>137</v>
      </c>
      <c r="B21" s="122"/>
      <c r="C21" s="122"/>
      <c r="D21" s="50" t="s">
        <v>1</v>
      </c>
      <c r="E21" s="7">
        <v>526800</v>
      </c>
    </row>
    <row r="22" spans="1:5" ht="24" customHeight="1">
      <c r="A22" s="122" t="s">
        <v>138</v>
      </c>
      <c r="B22" s="122"/>
      <c r="C22" s="122"/>
      <c r="D22" s="50" t="s">
        <v>1</v>
      </c>
      <c r="E22" s="7">
        <v>1322000</v>
      </c>
    </row>
    <row r="23" spans="1:5" ht="24" customHeight="1">
      <c r="A23" s="1" t="s">
        <v>139</v>
      </c>
      <c r="B23" s="6"/>
      <c r="C23" s="6"/>
      <c r="D23" s="50" t="s">
        <v>1</v>
      </c>
      <c r="E23" s="7">
        <v>568500</v>
      </c>
    </row>
    <row r="24" spans="1:5" ht="24" customHeight="1">
      <c r="A24" s="1" t="s">
        <v>140</v>
      </c>
      <c r="B24" s="6"/>
      <c r="C24" s="6"/>
      <c r="D24" s="50" t="s">
        <v>1</v>
      </c>
      <c r="E24" s="7">
        <v>13000000</v>
      </c>
    </row>
    <row r="25" spans="1:5" ht="24" customHeight="1">
      <c r="A25" s="123" t="s">
        <v>88</v>
      </c>
      <c r="B25" s="123"/>
      <c r="C25" s="123"/>
      <c r="D25" s="50"/>
      <c r="E25" s="7"/>
    </row>
    <row r="26" spans="1:5" ht="24" customHeight="1">
      <c r="A26" s="123" t="s">
        <v>141</v>
      </c>
      <c r="B26" s="123"/>
      <c r="C26" s="123"/>
      <c r="D26" s="50" t="s">
        <v>1</v>
      </c>
      <c r="E26" s="7">
        <v>1500000</v>
      </c>
    </row>
    <row r="27" spans="1:5" ht="24" customHeight="1">
      <c r="A27" s="123" t="s">
        <v>89</v>
      </c>
      <c r="B27" s="123"/>
      <c r="C27" s="123"/>
      <c r="D27" s="50"/>
      <c r="E27" s="7"/>
    </row>
    <row r="28" spans="1:5" ht="24" customHeight="1">
      <c r="A28" s="123" t="s">
        <v>90</v>
      </c>
      <c r="B28" s="123"/>
      <c r="C28" s="123"/>
      <c r="D28" s="50"/>
      <c r="E28" s="7"/>
    </row>
    <row r="29" spans="1:5" ht="24" customHeight="1">
      <c r="A29" s="123" t="s">
        <v>142</v>
      </c>
      <c r="B29" s="123"/>
      <c r="C29" s="123"/>
      <c r="D29" s="50" t="s">
        <v>1</v>
      </c>
      <c r="E29" s="7">
        <v>2400000</v>
      </c>
    </row>
    <row r="30" spans="1:5" ht="24" customHeight="1">
      <c r="A30" s="123" t="s">
        <v>143</v>
      </c>
      <c r="B30" s="123"/>
      <c r="C30" s="123"/>
      <c r="D30" s="50" t="s">
        <v>1</v>
      </c>
      <c r="E30" s="7">
        <v>500000</v>
      </c>
    </row>
    <row r="31" spans="1:5" ht="24" customHeight="1">
      <c r="A31" s="123" t="s">
        <v>144</v>
      </c>
      <c r="B31" s="123"/>
      <c r="C31" s="123"/>
      <c r="D31" s="50" t="s">
        <v>1</v>
      </c>
      <c r="E31" s="7">
        <v>1500000</v>
      </c>
    </row>
    <row r="32" spans="1:5" ht="24" customHeight="1">
      <c r="A32" s="124" t="s">
        <v>101</v>
      </c>
      <c r="B32" s="124"/>
      <c r="C32" s="124"/>
      <c r="D32" s="50"/>
      <c r="E32" s="7"/>
    </row>
    <row r="33" spans="1:5" ht="22.5" customHeight="1">
      <c r="A33" s="123" t="s">
        <v>145</v>
      </c>
      <c r="B33" s="123"/>
      <c r="C33" s="123"/>
      <c r="D33" s="15" t="s">
        <v>1</v>
      </c>
      <c r="E33" s="44">
        <v>820000</v>
      </c>
    </row>
    <row r="34" spans="1:5" ht="21">
      <c r="A34" s="42" t="s">
        <v>79</v>
      </c>
      <c r="E34" s="44"/>
    </row>
    <row r="35" spans="1:5" ht="21" customHeight="1">
      <c r="A35" s="123" t="s">
        <v>146</v>
      </c>
      <c r="B35" s="123"/>
      <c r="C35" s="123"/>
      <c r="D35" s="15" t="s">
        <v>1</v>
      </c>
      <c r="E35" s="44">
        <v>260000</v>
      </c>
    </row>
    <row r="36" spans="1:5" ht="21" customHeight="1">
      <c r="A36" s="123" t="s">
        <v>147</v>
      </c>
      <c r="B36" s="123"/>
      <c r="D36" s="15" t="s">
        <v>1</v>
      </c>
      <c r="E36" s="44">
        <v>3292000</v>
      </c>
    </row>
    <row r="37" spans="1:5" ht="21">
      <c r="A37" s="42" t="s">
        <v>91</v>
      </c>
      <c r="E37" s="44"/>
    </row>
    <row r="38" spans="1:5" ht="24" customHeight="1">
      <c r="A38" s="123" t="s">
        <v>148</v>
      </c>
      <c r="B38" s="123"/>
      <c r="C38" s="123"/>
      <c r="D38" s="15" t="s">
        <v>1</v>
      </c>
      <c r="E38" s="44">
        <v>1360000</v>
      </c>
    </row>
    <row r="39" spans="1:5" ht="21.75" customHeight="1">
      <c r="A39" s="123" t="s">
        <v>149</v>
      </c>
      <c r="B39" s="123"/>
      <c r="C39" s="123"/>
      <c r="D39" s="15" t="s">
        <v>1</v>
      </c>
      <c r="E39" s="44">
        <v>9911000</v>
      </c>
    </row>
    <row r="40" spans="1:5" ht="21">
      <c r="A40" s="1" t="s">
        <v>96</v>
      </c>
      <c r="E40" s="44"/>
    </row>
    <row r="41" spans="1:5" ht="21">
      <c r="A41" s="42" t="s">
        <v>0</v>
      </c>
      <c r="E41" s="44"/>
    </row>
    <row r="42" spans="1:5" ht="23.25" customHeight="1">
      <c r="A42" s="123" t="s">
        <v>150</v>
      </c>
      <c r="B42" s="123"/>
      <c r="C42" s="123"/>
      <c r="D42" s="15" t="s">
        <v>1</v>
      </c>
      <c r="E42" s="44">
        <v>3321700</v>
      </c>
    </row>
    <row r="43" spans="1:5" ht="22.5" customHeight="1">
      <c r="A43" s="123" t="s">
        <v>151</v>
      </c>
      <c r="B43" s="123"/>
      <c r="C43" s="123"/>
      <c r="D43" s="15" t="s">
        <v>1</v>
      </c>
      <c r="E43" s="44">
        <v>3501500</v>
      </c>
    </row>
    <row r="44" spans="1:5" ht="24" customHeight="1">
      <c r="A44" s="123" t="s">
        <v>152</v>
      </c>
      <c r="B44" s="123"/>
      <c r="C44" s="123"/>
      <c r="D44" s="15" t="s">
        <v>1</v>
      </c>
      <c r="E44" s="44">
        <v>531100</v>
      </c>
    </row>
    <row r="45" spans="1:5" ht="21">
      <c r="A45" s="42" t="s">
        <v>80</v>
      </c>
      <c r="E45" s="44"/>
    </row>
    <row r="46" spans="1:5" ht="21" customHeight="1">
      <c r="A46" s="123" t="s">
        <v>153</v>
      </c>
      <c r="B46" s="123"/>
      <c r="C46" s="123"/>
      <c r="D46" s="15" t="s">
        <v>1</v>
      </c>
      <c r="E46" s="44">
        <v>4714400</v>
      </c>
    </row>
    <row r="47" spans="1:5" ht="21" customHeight="1">
      <c r="A47" s="123" t="s">
        <v>92</v>
      </c>
      <c r="B47" s="123"/>
      <c r="C47" s="123"/>
      <c r="E47" s="44"/>
    </row>
    <row r="48" spans="1:5" ht="21">
      <c r="A48" s="42" t="s">
        <v>80</v>
      </c>
      <c r="E48" s="44"/>
    </row>
    <row r="49" spans="1:5" ht="21" customHeight="1">
      <c r="A49" s="123" t="s">
        <v>154</v>
      </c>
      <c r="B49" s="123"/>
      <c r="C49" s="123"/>
      <c r="D49" s="15" t="s">
        <v>1</v>
      </c>
      <c r="E49" s="44">
        <v>5320400</v>
      </c>
    </row>
    <row r="50" spans="1:5" ht="21">
      <c r="A50" s="123" t="s">
        <v>81</v>
      </c>
      <c r="B50" s="123"/>
      <c r="C50" s="123"/>
      <c r="E50" s="44"/>
    </row>
    <row r="51" spans="1:5" ht="23.25" customHeight="1">
      <c r="A51" s="123" t="s">
        <v>155</v>
      </c>
      <c r="B51" s="123"/>
      <c r="C51" s="123"/>
      <c r="D51" s="15" t="s">
        <v>1</v>
      </c>
      <c r="E51" s="44">
        <v>3529000</v>
      </c>
    </row>
    <row r="52" spans="1:5" ht="21">
      <c r="A52" s="42" t="s">
        <v>82</v>
      </c>
      <c r="E52" s="44"/>
    </row>
    <row r="53" spans="1:5" ht="21">
      <c r="A53" s="123" t="s">
        <v>156</v>
      </c>
      <c r="B53" s="123"/>
      <c r="C53" s="123"/>
      <c r="D53" s="15" t="s">
        <v>1</v>
      </c>
      <c r="E53" s="44">
        <v>1175000</v>
      </c>
    </row>
    <row r="54" spans="1:5" ht="21.75" customHeight="1">
      <c r="A54" s="123" t="s">
        <v>157</v>
      </c>
      <c r="B54" s="123"/>
      <c r="C54" s="123"/>
      <c r="D54" s="15" t="s">
        <v>1</v>
      </c>
      <c r="E54" s="44">
        <v>957000</v>
      </c>
    </row>
    <row r="55" spans="1:5" ht="21">
      <c r="A55" s="42" t="s">
        <v>83</v>
      </c>
      <c r="E55" s="44"/>
    </row>
    <row r="56" spans="1:5" ht="23.25" customHeight="1">
      <c r="A56" s="123" t="s">
        <v>158</v>
      </c>
      <c r="B56" s="123"/>
      <c r="C56" s="123"/>
      <c r="D56" s="15" t="s">
        <v>1</v>
      </c>
      <c r="E56" s="44">
        <v>121500</v>
      </c>
    </row>
    <row r="57" spans="1:5" ht="21">
      <c r="A57" s="42" t="s">
        <v>93</v>
      </c>
      <c r="E57" s="44"/>
    </row>
    <row r="58" spans="1:5" ht="23.25" customHeight="1">
      <c r="A58" s="123" t="s">
        <v>159</v>
      </c>
      <c r="B58" s="123"/>
      <c r="C58" s="123"/>
      <c r="D58" s="15" t="s">
        <v>1</v>
      </c>
      <c r="E58" s="44">
        <v>624500</v>
      </c>
    </row>
    <row r="59" spans="1:5" ht="21" customHeight="1">
      <c r="A59" s="123" t="s">
        <v>94</v>
      </c>
      <c r="B59" s="123"/>
      <c r="C59" s="123"/>
      <c r="E59" s="44"/>
    </row>
    <row r="60" spans="1:5" ht="21" customHeight="1">
      <c r="A60" s="123" t="s">
        <v>160</v>
      </c>
      <c r="B60" s="123"/>
      <c r="C60" s="123"/>
      <c r="D60" s="15" t="s">
        <v>1</v>
      </c>
      <c r="E60" s="44">
        <v>460800</v>
      </c>
    </row>
    <row r="61" spans="1:5" ht="21" customHeight="1">
      <c r="A61" s="123" t="s">
        <v>161</v>
      </c>
      <c r="B61" s="123"/>
      <c r="C61" s="123"/>
      <c r="D61" s="15" t="s">
        <v>1</v>
      </c>
      <c r="E61" s="44">
        <v>2494600</v>
      </c>
    </row>
    <row r="62" spans="1:5" ht="21">
      <c r="A62" s="42" t="s">
        <v>83</v>
      </c>
      <c r="E62" s="44"/>
    </row>
    <row r="63" spans="1:5" ht="20.25" customHeight="1">
      <c r="A63" s="123" t="s">
        <v>162</v>
      </c>
      <c r="B63" s="123"/>
      <c r="C63" s="123"/>
      <c r="D63" s="15" t="s">
        <v>1</v>
      </c>
      <c r="E63" s="44">
        <v>205400</v>
      </c>
    </row>
    <row r="64" spans="1:5" ht="21">
      <c r="A64" s="42" t="s">
        <v>84</v>
      </c>
      <c r="E64" s="44"/>
    </row>
    <row r="65" spans="1:5" ht="21.75" customHeight="1">
      <c r="A65" s="123" t="s">
        <v>163</v>
      </c>
      <c r="B65" s="123"/>
      <c r="C65" s="123"/>
      <c r="D65" s="15" t="s">
        <v>1</v>
      </c>
      <c r="E65" s="44">
        <v>377600</v>
      </c>
    </row>
    <row r="66" spans="1:5" ht="21" customHeight="1">
      <c r="A66" s="123" t="s">
        <v>85</v>
      </c>
      <c r="B66" s="123"/>
      <c r="C66" s="123"/>
      <c r="E66" s="44"/>
    </row>
    <row r="67" spans="1:5" ht="20.25" customHeight="1">
      <c r="A67" s="123" t="s">
        <v>164</v>
      </c>
      <c r="B67" s="123"/>
      <c r="C67" s="123"/>
      <c r="D67" s="15" t="s">
        <v>1</v>
      </c>
      <c r="E67" s="44">
        <v>9166200</v>
      </c>
    </row>
    <row r="68" spans="1:5" ht="22.5" customHeight="1">
      <c r="A68" s="123" t="s">
        <v>86</v>
      </c>
      <c r="B68" s="123"/>
      <c r="C68" s="123"/>
      <c r="E68" s="44"/>
    </row>
    <row r="69" spans="1:5" ht="23.25" customHeight="1">
      <c r="A69" s="123" t="s">
        <v>165</v>
      </c>
      <c r="B69" s="123"/>
      <c r="C69" s="123"/>
      <c r="D69" s="15" t="s">
        <v>1</v>
      </c>
      <c r="E69" s="44">
        <v>753300</v>
      </c>
    </row>
    <row r="70" spans="1:5" ht="21">
      <c r="A70" s="123" t="s">
        <v>166</v>
      </c>
      <c r="B70" s="123"/>
      <c r="C70" s="123"/>
      <c r="D70" s="15" t="s">
        <v>1</v>
      </c>
      <c r="E70" s="44">
        <v>200000</v>
      </c>
    </row>
    <row r="71" spans="1:5" ht="21">
      <c r="A71" s="42" t="s">
        <v>95</v>
      </c>
      <c r="E71" s="44"/>
    </row>
    <row r="72" spans="1:5" ht="21.75" customHeight="1">
      <c r="A72" s="123" t="s">
        <v>167</v>
      </c>
      <c r="B72" s="123"/>
      <c r="C72" s="123"/>
      <c r="D72" s="15" t="s">
        <v>1</v>
      </c>
      <c r="E72" s="44">
        <v>300000</v>
      </c>
    </row>
    <row r="73" spans="1:5" ht="23.25" customHeight="1">
      <c r="A73" s="123" t="s">
        <v>168</v>
      </c>
      <c r="B73" s="123"/>
      <c r="C73" s="123"/>
      <c r="D73" s="15" t="s">
        <v>1</v>
      </c>
      <c r="E73" s="44">
        <v>10500000</v>
      </c>
    </row>
    <row r="74" spans="1:5" ht="21.75" customHeight="1">
      <c r="A74" s="123" t="s">
        <v>87</v>
      </c>
      <c r="B74" s="123"/>
      <c r="C74" s="123"/>
      <c r="E74" s="44"/>
    </row>
    <row r="75" spans="1:5" ht="23.25" customHeight="1">
      <c r="A75" s="123" t="s">
        <v>169</v>
      </c>
      <c r="B75" s="123"/>
      <c r="C75" s="123"/>
      <c r="D75" s="15" t="s">
        <v>1</v>
      </c>
      <c r="E75" s="44">
        <v>6000000</v>
      </c>
    </row>
    <row r="76" spans="1:5" ht="23.25" customHeight="1">
      <c r="A76" s="123" t="s">
        <v>170</v>
      </c>
      <c r="B76" s="123"/>
      <c r="C76" s="123"/>
      <c r="D76" s="15" t="s">
        <v>1</v>
      </c>
      <c r="E76" s="44">
        <v>9000000</v>
      </c>
    </row>
    <row r="77" spans="1:5" ht="24" customHeight="1">
      <c r="A77" s="5" t="s">
        <v>177</v>
      </c>
      <c r="B77" s="5"/>
      <c r="C77" s="5"/>
      <c r="D77" s="50" t="s">
        <v>1</v>
      </c>
      <c r="E77" s="7">
        <v>577600</v>
      </c>
    </row>
    <row r="78" spans="1:5" ht="24" customHeight="1">
      <c r="A78" s="5"/>
      <c r="B78" s="5"/>
      <c r="C78" s="5"/>
      <c r="D78" s="24"/>
      <c r="E78" s="7"/>
    </row>
    <row r="79" spans="1:5" s="4" customFormat="1" ht="21.75" customHeight="1">
      <c r="A79" s="22" t="s">
        <v>178</v>
      </c>
      <c r="D79" s="50" t="s">
        <v>1</v>
      </c>
      <c r="E79" s="40">
        <v>1990400</v>
      </c>
    </row>
    <row r="80" spans="1:5" s="4" customFormat="1" ht="21.75" customHeight="1">
      <c r="A80" s="22"/>
      <c r="D80" s="24"/>
      <c r="E80" s="40"/>
    </row>
    <row r="81" spans="1:5" s="4" customFormat="1" ht="21.75" customHeight="1">
      <c r="A81" s="8" t="s">
        <v>179</v>
      </c>
      <c r="B81" s="27"/>
      <c r="C81" s="8"/>
      <c r="D81" s="50" t="s">
        <v>1</v>
      </c>
      <c r="E81" s="40">
        <v>870000</v>
      </c>
    </row>
    <row r="82" spans="1:5" s="4" customFormat="1" ht="21.75" customHeight="1">
      <c r="A82" s="4" t="s">
        <v>173</v>
      </c>
      <c r="B82" s="27"/>
      <c r="C82" s="8"/>
      <c r="D82" s="24"/>
      <c r="E82" s="40" t="s">
        <v>11</v>
      </c>
    </row>
    <row r="83" spans="1:5" s="4" customFormat="1" ht="21.75" customHeight="1">
      <c r="A83" s="4" t="s">
        <v>174</v>
      </c>
      <c r="B83" s="27"/>
      <c r="C83" s="8"/>
      <c r="D83" s="49"/>
      <c r="E83" s="40"/>
    </row>
    <row r="84" spans="1:5" s="4" customFormat="1" ht="21.75" customHeight="1">
      <c r="A84" s="4" t="s">
        <v>175</v>
      </c>
      <c r="B84" s="28"/>
      <c r="C84" s="8"/>
      <c r="D84" s="49"/>
      <c r="E84" s="40" t="s">
        <v>11</v>
      </c>
    </row>
    <row r="85" spans="1:5" s="4" customFormat="1" ht="21.75" customHeight="1">
      <c r="A85" s="4" t="s">
        <v>176</v>
      </c>
      <c r="B85" s="29"/>
      <c r="C85" s="8"/>
      <c r="D85" s="49"/>
      <c r="E85" s="40"/>
    </row>
    <row r="86" spans="1:5" ht="21">
      <c r="A86" s="1" t="s">
        <v>180</v>
      </c>
      <c r="D86" s="15" t="s">
        <v>72</v>
      </c>
      <c r="E86" s="14">
        <v>35524500</v>
      </c>
    </row>
    <row r="87" spans="1:3" ht="21">
      <c r="A87" s="1" t="s">
        <v>73</v>
      </c>
      <c r="B87" s="39">
        <v>25409300</v>
      </c>
      <c r="C87" s="1" t="s">
        <v>10</v>
      </c>
    </row>
    <row r="88" spans="1:5" ht="21">
      <c r="A88" s="1" t="s">
        <v>74</v>
      </c>
      <c r="B88" s="14">
        <v>10115200</v>
      </c>
      <c r="C88" s="1" t="s">
        <v>10</v>
      </c>
      <c r="E88" s="14" t="s">
        <v>11</v>
      </c>
    </row>
    <row r="89" spans="1:5" ht="21">
      <c r="A89" s="1" t="s">
        <v>181</v>
      </c>
      <c r="D89" s="15" t="s">
        <v>72</v>
      </c>
      <c r="E89" s="14">
        <v>6496600</v>
      </c>
    </row>
    <row r="90" spans="1:5" ht="21">
      <c r="A90" s="1" t="s">
        <v>182</v>
      </c>
      <c r="D90" s="15" t="s">
        <v>72</v>
      </c>
      <c r="E90" s="14">
        <v>4041300</v>
      </c>
    </row>
    <row r="91" ht="21">
      <c r="A91" s="1" t="s">
        <v>75</v>
      </c>
    </row>
    <row r="92" spans="1:5" ht="21">
      <c r="A92" s="1" t="s">
        <v>183</v>
      </c>
      <c r="D92" s="15" t="s">
        <v>72</v>
      </c>
      <c r="E92" s="14">
        <v>820300</v>
      </c>
    </row>
    <row r="93" spans="1:5" ht="21">
      <c r="A93" s="1" t="s">
        <v>184</v>
      </c>
      <c r="D93" s="15" t="s">
        <v>72</v>
      </c>
      <c r="E93" s="14">
        <v>1071700</v>
      </c>
    </row>
    <row r="94" spans="1:5" ht="21">
      <c r="A94" s="1" t="s">
        <v>185</v>
      </c>
      <c r="D94" s="15" t="s">
        <v>72</v>
      </c>
      <c r="E94" s="14">
        <v>6059500</v>
      </c>
    </row>
    <row r="95" ht="21">
      <c r="A95" s="1" t="s">
        <v>76</v>
      </c>
    </row>
    <row r="96" ht="21">
      <c r="A96" s="1" t="s">
        <v>77</v>
      </c>
    </row>
    <row r="97" ht="21">
      <c r="A97" s="1" t="s">
        <v>78</v>
      </c>
    </row>
    <row r="98" spans="1:5" ht="21">
      <c r="A98" s="1" t="s">
        <v>186</v>
      </c>
      <c r="D98" s="15" t="s">
        <v>72</v>
      </c>
      <c r="E98" s="14">
        <v>690500</v>
      </c>
    </row>
    <row r="99" spans="1:5" ht="24.75" customHeight="1">
      <c r="A99" s="125" t="s">
        <v>187</v>
      </c>
      <c r="B99" s="125"/>
      <c r="C99" s="125"/>
      <c r="D99" s="36" t="s">
        <v>106</v>
      </c>
      <c r="E99" s="14">
        <v>400000</v>
      </c>
    </row>
    <row r="100" spans="1:5" ht="21">
      <c r="A100" s="124" t="s">
        <v>188</v>
      </c>
      <c r="B100" s="124"/>
      <c r="C100" s="124"/>
      <c r="D100" s="36" t="s">
        <v>106</v>
      </c>
      <c r="E100" s="14">
        <v>280000</v>
      </c>
    </row>
    <row r="101" spans="1:4" ht="21">
      <c r="A101" s="123" t="s">
        <v>108</v>
      </c>
      <c r="B101" s="123"/>
      <c r="D101" s="15" t="s">
        <v>107</v>
      </c>
    </row>
  </sheetData>
  <sheetProtection/>
  <mergeCells count="51">
    <mergeCell ref="A60:C60"/>
    <mergeCell ref="A72:C72"/>
    <mergeCell ref="A65:C65"/>
    <mergeCell ref="A68:C68"/>
    <mergeCell ref="A53:C53"/>
    <mergeCell ref="A56:C56"/>
    <mergeCell ref="A58:C58"/>
    <mergeCell ref="A59:C59"/>
    <mergeCell ref="A70:C70"/>
    <mergeCell ref="A63:C63"/>
    <mergeCell ref="A76:C76"/>
    <mergeCell ref="A74:C74"/>
    <mergeCell ref="A73:C73"/>
    <mergeCell ref="A75:C75"/>
    <mergeCell ref="A61:C61"/>
    <mergeCell ref="A69:C69"/>
    <mergeCell ref="A101:B101"/>
    <mergeCell ref="A36:B36"/>
    <mergeCell ref="A38:C38"/>
    <mergeCell ref="A39:C39"/>
    <mergeCell ref="A42:C42"/>
    <mergeCell ref="A43:C43"/>
    <mergeCell ref="A99:C99"/>
    <mergeCell ref="A66:C66"/>
    <mergeCell ref="A67:C67"/>
    <mergeCell ref="A44:C44"/>
    <mergeCell ref="A1:E1"/>
    <mergeCell ref="A2:E2"/>
    <mergeCell ref="A3:E3"/>
    <mergeCell ref="A9:B9"/>
    <mergeCell ref="A100:C100"/>
    <mergeCell ref="A50:C50"/>
    <mergeCell ref="A54:C54"/>
    <mergeCell ref="A20:C20"/>
    <mergeCell ref="A49:C49"/>
    <mergeCell ref="A35:C35"/>
    <mergeCell ref="A33:C33"/>
    <mergeCell ref="A27:C27"/>
    <mergeCell ref="A28:C28"/>
    <mergeCell ref="A31:C31"/>
    <mergeCell ref="A32:C32"/>
    <mergeCell ref="A51:C51"/>
    <mergeCell ref="A46:C46"/>
    <mergeCell ref="A47:C47"/>
    <mergeCell ref="A21:C21"/>
    <mergeCell ref="A30:C30"/>
    <mergeCell ref="A11:B11"/>
    <mergeCell ref="A25:C25"/>
    <mergeCell ref="A26:C26"/>
    <mergeCell ref="A29:C29"/>
    <mergeCell ref="A22:C22"/>
  </mergeCells>
  <printOptions horizontalCentered="1"/>
  <pageMargins left="0.5511811023622047" right="0.35433070866141736" top="0.2362204724409449" bottom="0.1968503937007874" header="0.1968503937007874" footer="0.2755905511811024"/>
  <pageSetup horizontalDpi="600" verticalDpi="600" orientation="portrait" paperSize="9" scale="90" r:id="rId1"/>
  <headerFooter alignWithMargins="0">
    <oddHeader>&amp;R&amp;"TH Niramit AS,ธรรมดา"ข้อมูล ณ &amp;D</oddHeader>
    <oddFooter>&amp;C&amp;"AngsanaUPC,ธรรมดา"&amp;A&amp;R&amp;"AngsanaUPC,ธรรมดา"&amp;F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75" workbookViewId="0" topLeftCell="A73">
      <selection activeCell="E6" sqref="E6"/>
    </sheetView>
  </sheetViews>
  <sheetFormatPr defaultColWidth="9.140625" defaultRowHeight="12.75"/>
  <cols>
    <col min="1" max="1" width="30.7109375" style="1" customWidth="1"/>
    <col min="2" max="2" width="21.7109375" style="1" customWidth="1"/>
    <col min="3" max="3" width="6.57421875" style="1" customWidth="1"/>
    <col min="4" max="4" width="21.140625" style="1" customWidth="1"/>
    <col min="5" max="5" width="16.28125" style="1" customWidth="1"/>
    <col min="6" max="16384" width="9.140625" style="1" customWidth="1"/>
  </cols>
  <sheetData>
    <row r="1" spans="1:5" ht="21">
      <c r="A1" s="120" t="s">
        <v>57</v>
      </c>
      <c r="B1" s="120"/>
      <c r="C1" s="120"/>
      <c r="D1" s="120"/>
      <c r="E1" s="120"/>
    </row>
    <row r="2" spans="1:5" ht="21">
      <c r="A2" s="120" t="s">
        <v>58</v>
      </c>
      <c r="B2" s="120"/>
      <c r="C2" s="120"/>
      <c r="D2" s="120"/>
      <c r="E2" s="120"/>
    </row>
    <row r="3" spans="1:5" ht="21">
      <c r="A3" s="121" t="s">
        <v>129</v>
      </c>
      <c r="B3" s="121"/>
      <c r="C3" s="121"/>
      <c r="D3" s="121"/>
      <c r="E3" s="121"/>
    </row>
    <row r="4" spans="1:5" ht="21.75" thickBot="1">
      <c r="A4" s="61"/>
      <c r="B4" s="2" t="s">
        <v>12</v>
      </c>
      <c r="C4" s="2"/>
      <c r="D4" s="2" t="s">
        <v>8</v>
      </c>
      <c r="E4" s="3" t="s">
        <v>9</v>
      </c>
    </row>
    <row r="5" spans="1:5" ht="22.5" thickBot="1" thickTop="1">
      <c r="A5" s="19" t="s">
        <v>7</v>
      </c>
      <c r="B5" s="19" t="s">
        <v>104</v>
      </c>
      <c r="C5" s="19"/>
      <c r="D5" s="20"/>
      <c r="E5" s="21">
        <f>SUM(E6)</f>
        <v>237479900</v>
      </c>
    </row>
    <row r="6" spans="1:5" ht="24" customHeight="1" thickTop="1">
      <c r="A6" s="16" t="s">
        <v>6</v>
      </c>
      <c r="B6" s="16" t="s">
        <v>105</v>
      </c>
      <c r="C6" s="16"/>
      <c r="D6" s="17"/>
      <c r="E6" s="18">
        <f>SUM(E8:E66)</f>
        <v>237479900</v>
      </c>
    </row>
    <row r="7" spans="1:5" ht="24" customHeight="1">
      <c r="A7" s="6" t="s">
        <v>112</v>
      </c>
      <c r="B7" s="6"/>
      <c r="C7" s="6"/>
      <c r="D7" s="25"/>
      <c r="E7" s="26"/>
    </row>
    <row r="8" spans="1:5" s="4" customFormat="1" ht="21.75" customHeight="1">
      <c r="A8" s="4" t="s">
        <v>31</v>
      </c>
      <c r="D8" s="4" t="s">
        <v>5</v>
      </c>
      <c r="E8" s="13">
        <v>80746500</v>
      </c>
    </row>
    <row r="9" spans="1:5" s="4" customFormat="1" ht="21.75" customHeight="1">
      <c r="A9" s="22" t="s">
        <v>122</v>
      </c>
      <c r="D9" s="4" t="s">
        <v>4</v>
      </c>
      <c r="E9" s="13"/>
    </row>
    <row r="10" spans="1:5" s="4" customFormat="1" ht="21.75" customHeight="1">
      <c r="A10" s="8" t="s">
        <v>123</v>
      </c>
      <c r="B10" s="27">
        <f>SUM(B11:B12)</f>
        <v>1244700000</v>
      </c>
      <c r="C10" s="8" t="s">
        <v>10</v>
      </c>
      <c r="E10" s="13"/>
    </row>
    <row r="11" spans="1:5" s="4" customFormat="1" ht="21.75" customHeight="1">
      <c r="A11" s="1" t="s">
        <v>124</v>
      </c>
      <c r="B11" s="28">
        <v>746820000</v>
      </c>
      <c r="C11" s="8" t="s">
        <v>10</v>
      </c>
      <c r="E11" s="13"/>
    </row>
    <row r="12" spans="1:5" s="4" customFormat="1" ht="21.75" customHeight="1">
      <c r="A12" s="4" t="s">
        <v>125</v>
      </c>
      <c r="B12" s="29">
        <v>497880000</v>
      </c>
      <c r="C12" s="8" t="s">
        <v>10</v>
      </c>
      <c r="E12" s="13"/>
    </row>
    <row r="13" spans="1:5" s="4" customFormat="1" ht="21.75" customHeight="1">
      <c r="A13" s="4" t="s">
        <v>32</v>
      </c>
      <c r="B13" s="30">
        <v>100000000</v>
      </c>
      <c r="C13" s="8" t="s">
        <v>10</v>
      </c>
      <c r="E13" s="13"/>
    </row>
    <row r="14" spans="1:5" s="4" customFormat="1" ht="21.75" customHeight="1">
      <c r="A14" s="4" t="s">
        <v>35</v>
      </c>
      <c r="B14" s="30">
        <v>25000000</v>
      </c>
      <c r="C14" s="8" t="s">
        <v>10</v>
      </c>
      <c r="E14" s="13"/>
    </row>
    <row r="15" spans="1:5" s="4" customFormat="1" ht="21.75" customHeight="1">
      <c r="A15" s="4" t="s">
        <v>33</v>
      </c>
      <c r="B15" s="29" t="s">
        <v>30</v>
      </c>
      <c r="C15" s="8" t="s">
        <v>10</v>
      </c>
      <c r="E15" s="13"/>
    </row>
    <row r="16" spans="1:5" s="4" customFormat="1" ht="21.75" customHeight="1">
      <c r="A16" s="4" t="s">
        <v>34</v>
      </c>
      <c r="B16" s="29" t="s">
        <v>30</v>
      </c>
      <c r="C16" s="8" t="s">
        <v>10</v>
      </c>
      <c r="E16" s="13"/>
    </row>
    <row r="17" spans="1:5" s="4" customFormat="1" ht="21.75" customHeight="1">
      <c r="A17" s="4" t="s">
        <v>36</v>
      </c>
      <c r="B17" s="29">
        <v>80746500</v>
      </c>
      <c r="C17" s="8" t="s">
        <v>10</v>
      </c>
      <c r="E17" s="13"/>
    </row>
    <row r="18" spans="1:5" s="4" customFormat="1" ht="21.75" customHeight="1">
      <c r="A18" s="4" t="s">
        <v>172</v>
      </c>
      <c r="B18" s="29">
        <v>292133500</v>
      </c>
      <c r="C18" s="8" t="s">
        <v>10</v>
      </c>
      <c r="E18" s="13"/>
    </row>
    <row r="19" spans="1:5" s="4" customFormat="1" ht="21.75" customHeight="1">
      <c r="A19" s="4" t="s">
        <v>61</v>
      </c>
      <c r="D19" s="4" t="s">
        <v>5</v>
      </c>
      <c r="E19" s="13">
        <v>31500000</v>
      </c>
    </row>
    <row r="20" spans="1:5" s="4" customFormat="1" ht="21.75" customHeight="1">
      <c r="A20" s="4" t="s">
        <v>62</v>
      </c>
      <c r="D20" s="4" t="s">
        <v>4</v>
      </c>
      <c r="E20" s="13"/>
    </row>
    <row r="21" spans="1:5" s="4" customFormat="1" ht="21.75" customHeight="1">
      <c r="A21" s="8" t="s">
        <v>63</v>
      </c>
      <c r="B21" s="27">
        <f>SUM(B22:B23)</f>
        <v>300000000</v>
      </c>
      <c r="C21" s="8" t="s">
        <v>10</v>
      </c>
      <c r="E21" s="12"/>
    </row>
    <row r="22" spans="1:5" s="4" customFormat="1" ht="21.75" customHeight="1">
      <c r="A22" s="1" t="s">
        <v>64</v>
      </c>
      <c r="B22" s="28">
        <v>180000000</v>
      </c>
      <c r="C22" s="8" t="s">
        <v>10</v>
      </c>
      <c r="E22" s="12"/>
    </row>
    <row r="23" spans="1:5" s="4" customFormat="1" ht="21.75" customHeight="1">
      <c r="A23" s="4" t="s">
        <v>65</v>
      </c>
      <c r="B23" s="29">
        <v>120000000</v>
      </c>
      <c r="C23" s="8" t="s">
        <v>10</v>
      </c>
      <c r="E23" s="12"/>
    </row>
    <row r="24" spans="1:5" s="4" customFormat="1" ht="21.75" customHeight="1">
      <c r="A24" s="4" t="s">
        <v>66</v>
      </c>
      <c r="B24" s="30">
        <v>24000000</v>
      </c>
      <c r="C24" s="8" t="s">
        <v>10</v>
      </c>
      <c r="E24" s="12"/>
    </row>
    <row r="25" spans="1:5" s="4" customFormat="1" ht="21.75" customHeight="1">
      <c r="A25" s="4" t="s">
        <v>67</v>
      </c>
      <c r="B25" s="30">
        <v>23400000</v>
      </c>
      <c r="C25" s="8" t="s">
        <v>10</v>
      </c>
      <c r="E25" s="12"/>
    </row>
    <row r="26" spans="1:3" s="4" customFormat="1" ht="21.75" customHeight="1">
      <c r="A26" s="4" t="s">
        <v>68</v>
      </c>
      <c r="B26" s="37" t="s">
        <v>30</v>
      </c>
      <c r="C26" s="8" t="s">
        <v>10</v>
      </c>
    </row>
    <row r="27" spans="1:3" s="4" customFormat="1" ht="21.75" customHeight="1">
      <c r="A27" s="4" t="s">
        <v>69</v>
      </c>
      <c r="B27" s="37" t="s">
        <v>30</v>
      </c>
      <c r="C27" s="8" t="s">
        <v>10</v>
      </c>
    </row>
    <row r="28" spans="1:3" s="4" customFormat="1" ht="21.75" customHeight="1">
      <c r="A28" s="4" t="s">
        <v>70</v>
      </c>
      <c r="B28" s="29">
        <v>31500000</v>
      </c>
      <c r="C28" s="8" t="s">
        <v>10</v>
      </c>
    </row>
    <row r="29" spans="1:3" s="4" customFormat="1" ht="21.75" customHeight="1">
      <c r="A29" s="4" t="s">
        <v>189</v>
      </c>
      <c r="B29" s="29">
        <v>41100000</v>
      </c>
      <c r="C29" s="8" t="s">
        <v>10</v>
      </c>
    </row>
    <row r="30" s="4" customFormat="1" ht="21.75" customHeight="1">
      <c r="A30" s="22" t="s">
        <v>59</v>
      </c>
    </row>
    <row r="31" s="4" customFormat="1" ht="21.75" customHeight="1">
      <c r="A31" s="4" t="s">
        <v>60</v>
      </c>
    </row>
    <row r="32" spans="1:5" ht="21.75" customHeight="1">
      <c r="A32" s="51" t="s">
        <v>110</v>
      </c>
      <c r="B32" s="23"/>
      <c r="C32" s="23"/>
      <c r="D32" s="56" t="s">
        <v>3</v>
      </c>
      <c r="E32" s="57">
        <v>17200000</v>
      </c>
    </row>
    <row r="33" spans="1:5" ht="21.75" customHeight="1">
      <c r="A33" s="51" t="s">
        <v>111</v>
      </c>
      <c r="B33" s="23"/>
      <c r="C33" s="23"/>
      <c r="D33" s="4"/>
      <c r="E33" s="12"/>
    </row>
    <row r="34" spans="1:5" ht="21.75" customHeight="1">
      <c r="A34" s="8" t="s">
        <v>123</v>
      </c>
      <c r="B34" s="27">
        <f>SUM(B35:B36)</f>
        <v>115000000</v>
      </c>
      <c r="C34" s="8" t="s">
        <v>10</v>
      </c>
      <c r="D34" s="4"/>
      <c r="E34" s="12"/>
    </row>
    <row r="35" spans="1:5" ht="21.75" customHeight="1">
      <c r="A35" s="1" t="s">
        <v>124</v>
      </c>
      <c r="B35" s="28">
        <v>69000000</v>
      </c>
      <c r="C35" s="8" t="s">
        <v>10</v>
      </c>
      <c r="D35" s="4"/>
      <c r="E35" s="12"/>
    </row>
    <row r="36" spans="1:5" ht="21.75" customHeight="1">
      <c r="A36" s="4" t="s">
        <v>125</v>
      </c>
      <c r="B36" s="29">
        <v>46000000</v>
      </c>
      <c r="C36" s="8" t="s">
        <v>10</v>
      </c>
      <c r="D36" s="4"/>
      <c r="E36" s="12"/>
    </row>
    <row r="37" spans="1:5" ht="21.75" customHeight="1">
      <c r="A37" s="4" t="s">
        <v>127</v>
      </c>
      <c r="B37" s="30">
        <v>9600000</v>
      </c>
      <c r="C37" s="8" t="s">
        <v>10</v>
      </c>
      <c r="D37" s="4"/>
      <c r="E37" s="12"/>
    </row>
    <row r="38" spans="1:5" ht="21.75" customHeight="1">
      <c r="A38" s="4" t="s">
        <v>128</v>
      </c>
      <c r="B38" s="30">
        <v>19200000</v>
      </c>
      <c r="C38" s="8" t="s">
        <v>10</v>
      </c>
      <c r="D38" s="4"/>
      <c r="E38" s="12"/>
    </row>
    <row r="39" spans="1:5" ht="21.75" customHeight="1">
      <c r="A39" s="4" t="s">
        <v>126</v>
      </c>
      <c r="B39" s="29">
        <v>17200000</v>
      </c>
      <c r="C39" s="8" t="s">
        <v>10</v>
      </c>
      <c r="D39" s="4"/>
      <c r="E39" s="12"/>
    </row>
    <row r="40" spans="1:5" ht="21.75" customHeight="1">
      <c r="A40" s="4"/>
      <c r="B40" s="29"/>
      <c r="C40" s="8"/>
      <c r="D40" s="4"/>
      <c r="E40" s="12"/>
    </row>
    <row r="41" spans="1:5" ht="21.75" customHeight="1">
      <c r="A41" s="4"/>
      <c r="B41" s="29"/>
      <c r="C41" s="8"/>
      <c r="D41" s="4"/>
      <c r="E41" s="12"/>
    </row>
    <row r="42" spans="1:5" ht="21.75" customHeight="1">
      <c r="A42" s="4"/>
      <c r="B42" s="29"/>
      <c r="C42" s="8"/>
      <c r="D42" s="4"/>
      <c r="E42" s="12"/>
    </row>
    <row r="43" spans="1:5" ht="21">
      <c r="A43" s="6" t="s">
        <v>109</v>
      </c>
      <c r="B43" s="6"/>
      <c r="C43" s="52"/>
      <c r="D43" s="6" t="s">
        <v>1</v>
      </c>
      <c r="E43" s="26">
        <f>SUM(B49)</f>
        <v>15079600</v>
      </c>
    </row>
    <row r="44" spans="1:5" ht="21">
      <c r="A44" s="52" t="s">
        <v>113</v>
      </c>
      <c r="B44" s="52"/>
      <c r="C44" s="52"/>
      <c r="D44" s="53"/>
      <c r="E44" s="52"/>
    </row>
    <row r="45" spans="1:4" ht="21">
      <c r="A45" s="8" t="s">
        <v>114</v>
      </c>
      <c r="B45" s="27">
        <f>SUM(B46:B47)</f>
        <v>47419800</v>
      </c>
      <c r="C45" s="8" t="s">
        <v>10</v>
      </c>
      <c r="D45" s="9"/>
    </row>
    <row r="46" spans="1:4" ht="21">
      <c r="A46" s="1" t="s">
        <v>115</v>
      </c>
      <c r="B46" s="28">
        <v>28451900</v>
      </c>
      <c r="C46" s="8" t="s">
        <v>10</v>
      </c>
      <c r="D46" s="9"/>
    </row>
    <row r="47" spans="1:4" ht="21">
      <c r="A47" s="4" t="s">
        <v>116</v>
      </c>
      <c r="B47" s="29">
        <v>18967900</v>
      </c>
      <c r="C47" s="8" t="s">
        <v>10</v>
      </c>
      <c r="D47" s="9"/>
    </row>
    <row r="48" spans="1:4" ht="21">
      <c r="A48" s="4" t="s">
        <v>38</v>
      </c>
      <c r="B48" s="30">
        <v>3888300</v>
      </c>
      <c r="C48" s="8" t="s">
        <v>10</v>
      </c>
      <c r="D48" s="9"/>
    </row>
    <row r="49" spans="1:4" ht="21">
      <c r="A49" s="4" t="s">
        <v>39</v>
      </c>
      <c r="B49" s="29">
        <v>15079600</v>
      </c>
      <c r="C49" s="8" t="s">
        <v>10</v>
      </c>
      <c r="D49" s="9"/>
    </row>
    <row r="50" spans="1:5" ht="21">
      <c r="A50" s="54" t="s">
        <v>117</v>
      </c>
      <c r="B50" s="54"/>
      <c r="C50" s="52"/>
      <c r="D50" s="6" t="s">
        <v>1</v>
      </c>
      <c r="E50" s="55">
        <f>SUM(B57)</f>
        <v>15003800</v>
      </c>
    </row>
    <row r="51" spans="1:5" ht="21">
      <c r="A51" s="52" t="s">
        <v>113</v>
      </c>
      <c r="B51" s="54"/>
      <c r="C51" s="56"/>
      <c r="D51" s="55"/>
      <c r="E51" s="52"/>
    </row>
    <row r="52" spans="1:4" ht="21">
      <c r="A52" s="10" t="s">
        <v>295</v>
      </c>
      <c r="B52" s="10"/>
      <c r="C52" s="4"/>
      <c r="D52" s="11"/>
    </row>
    <row r="53" spans="1:4" ht="21">
      <c r="A53" s="8" t="s">
        <v>114</v>
      </c>
      <c r="B53" s="27">
        <f>SUM(B54:B55)</f>
        <v>47520000</v>
      </c>
      <c r="C53" s="8" t="s">
        <v>10</v>
      </c>
      <c r="D53" s="12"/>
    </row>
    <row r="54" spans="1:4" ht="21">
      <c r="A54" s="1" t="s">
        <v>115</v>
      </c>
      <c r="B54" s="28">
        <v>28512000</v>
      </c>
      <c r="C54" s="8" t="s">
        <v>10</v>
      </c>
      <c r="D54" s="12"/>
    </row>
    <row r="55" spans="1:4" ht="21">
      <c r="A55" s="4" t="s">
        <v>116</v>
      </c>
      <c r="B55" s="29">
        <v>19008000</v>
      </c>
      <c r="C55" s="8" t="s">
        <v>10</v>
      </c>
      <c r="D55" s="12"/>
    </row>
    <row r="56" spans="1:4" ht="21">
      <c r="A56" s="4" t="s">
        <v>38</v>
      </c>
      <c r="B56" s="30">
        <v>4004200</v>
      </c>
      <c r="C56" s="8" t="s">
        <v>10</v>
      </c>
      <c r="D56" s="12"/>
    </row>
    <row r="57" spans="1:4" ht="21">
      <c r="A57" s="4" t="s">
        <v>37</v>
      </c>
      <c r="B57" s="29">
        <v>15003800</v>
      </c>
      <c r="C57" s="8" t="s">
        <v>10</v>
      </c>
      <c r="D57" s="12"/>
    </row>
    <row r="58" spans="1:5" ht="21">
      <c r="A58" s="54" t="s">
        <v>118</v>
      </c>
      <c r="B58" s="54"/>
      <c r="C58" s="52"/>
      <c r="D58" s="54" t="s">
        <v>1</v>
      </c>
      <c r="E58" s="55">
        <v>18970000</v>
      </c>
    </row>
    <row r="59" spans="1:5" ht="21">
      <c r="A59" s="54" t="s">
        <v>119</v>
      </c>
      <c r="B59" s="54"/>
      <c r="C59" s="54"/>
      <c r="D59" s="55"/>
      <c r="E59" s="52"/>
    </row>
    <row r="60" spans="1:4" ht="21">
      <c r="A60" s="10" t="s">
        <v>42</v>
      </c>
      <c r="B60" s="10"/>
      <c r="C60" s="10"/>
      <c r="D60" s="11"/>
    </row>
    <row r="61" spans="1:4" ht="21">
      <c r="A61" s="8" t="s">
        <v>114</v>
      </c>
      <c r="B61" s="27">
        <f>SUM(B62:B63)</f>
        <v>59339000</v>
      </c>
      <c r="C61" s="8" t="s">
        <v>10</v>
      </c>
      <c r="D61" s="11"/>
    </row>
    <row r="62" spans="1:4" ht="21">
      <c r="A62" s="1" t="s">
        <v>115</v>
      </c>
      <c r="B62" s="28">
        <v>35603400</v>
      </c>
      <c r="C62" s="8" t="s">
        <v>10</v>
      </c>
      <c r="D62" s="13"/>
    </row>
    <row r="63" spans="1:4" ht="21">
      <c r="A63" s="4" t="s">
        <v>116</v>
      </c>
      <c r="B63" s="29">
        <v>23735600</v>
      </c>
      <c r="C63" s="8" t="s">
        <v>10</v>
      </c>
      <c r="D63" s="13"/>
    </row>
    <row r="64" spans="1:4" ht="21">
      <c r="A64" s="4" t="s">
        <v>40</v>
      </c>
      <c r="B64" s="30">
        <v>4765600</v>
      </c>
      <c r="C64" s="8" t="s">
        <v>10</v>
      </c>
      <c r="D64" s="13"/>
    </row>
    <row r="65" spans="1:4" ht="21">
      <c r="A65" s="4" t="s">
        <v>41</v>
      </c>
      <c r="B65" s="29">
        <v>18970000</v>
      </c>
      <c r="C65" s="8" t="s">
        <v>10</v>
      </c>
      <c r="D65" s="13"/>
    </row>
    <row r="66" spans="1:5" ht="21">
      <c r="A66" s="52" t="s">
        <v>120</v>
      </c>
      <c r="B66" s="52"/>
      <c r="C66" s="52"/>
      <c r="D66" s="52" t="s">
        <v>2</v>
      </c>
      <c r="E66" s="55">
        <v>58980000</v>
      </c>
    </row>
    <row r="67" spans="1:5" ht="21">
      <c r="A67" s="54" t="s">
        <v>121</v>
      </c>
      <c r="B67" s="52"/>
      <c r="C67" s="52"/>
      <c r="D67" s="55"/>
      <c r="E67" s="52"/>
    </row>
    <row r="68" spans="1:5" ht="21">
      <c r="A68" s="10" t="s">
        <v>296</v>
      </c>
      <c r="B68" s="52"/>
      <c r="C68" s="52"/>
      <c r="D68" s="55"/>
      <c r="E68" s="52"/>
    </row>
    <row r="69" spans="1:4" ht="21">
      <c r="A69" s="8" t="s">
        <v>114</v>
      </c>
      <c r="B69" s="27">
        <f>SUM(B70:B71)</f>
        <v>245750000</v>
      </c>
      <c r="C69" s="8" t="s">
        <v>10</v>
      </c>
      <c r="D69" s="11"/>
    </row>
    <row r="70" spans="1:3" ht="21">
      <c r="A70" s="1" t="s">
        <v>115</v>
      </c>
      <c r="B70" s="28">
        <v>147450000</v>
      </c>
      <c r="C70" s="8" t="s">
        <v>10</v>
      </c>
    </row>
    <row r="71" spans="1:3" ht="21">
      <c r="A71" s="4" t="s">
        <v>116</v>
      </c>
      <c r="B71" s="29">
        <v>98300000</v>
      </c>
      <c r="C71" s="8" t="s">
        <v>10</v>
      </c>
    </row>
    <row r="72" spans="1:3" ht="21">
      <c r="A72" s="4" t="s">
        <v>43</v>
      </c>
      <c r="B72" s="30">
        <v>19660000</v>
      </c>
      <c r="C72" s="8" t="s">
        <v>10</v>
      </c>
    </row>
    <row r="73" spans="1:3" ht="21">
      <c r="A73" s="4" t="s">
        <v>44</v>
      </c>
      <c r="B73" s="29">
        <v>58980000</v>
      </c>
      <c r="C73" s="8" t="s">
        <v>10</v>
      </c>
    </row>
    <row r="74" spans="1:3" ht="21">
      <c r="A74" s="1" t="s">
        <v>45</v>
      </c>
      <c r="B74" s="14">
        <v>19660000</v>
      </c>
      <c r="C74" s="1" t="s">
        <v>10</v>
      </c>
    </row>
    <row r="76" spans="1:2" ht="21">
      <c r="A76" s="10"/>
      <c r="B76" s="10"/>
    </row>
    <row r="77" ht="21">
      <c r="A77" s="1" t="s">
        <v>336</v>
      </c>
    </row>
    <row r="78" ht="21">
      <c r="A78" s="1" t="s">
        <v>337</v>
      </c>
    </row>
    <row r="79" ht="21">
      <c r="A79" s="1" t="s">
        <v>338</v>
      </c>
    </row>
    <row r="80" ht="21">
      <c r="A80" s="1" t="s">
        <v>339</v>
      </c>
    </row>
  </sheetData>
  <sheetProtection/>
  <mergeCells count="3">
    <mergeCell ref="A1:E1"/>
    <mergeCell ref="A2:E2"/>
    <mergeCell ref="A3:E3"/>
  </mergeCells>
  <printOptions horizontalCentered="1"/>
  <pageMargins left="0.5905511811023623" right="0.35433070866141736" top="0.5905511811023623" bottom="0.31496062992125984" header="0.1968503937007874" footer="0.1968503937007874"/>
  <pageSetup horizontalDpi="300" verticalDpi="300" orientation="portrait" paperSize="9" scale="90" r:id="rId1"/>
  <headerFooter alignWithMargins="0">
    <oddHeader>&amp;R&amp;"TH Niramit AS,ธรรมดา"ข้อมูล ณ &amp;D</oddHeader>
    <oddFooter>&amp;L&amp;"AngsanaUPC,ธรรมดา"&amp;T&amp;D&amp;C&amp;"AngsanaUPC,ธรรมดา"&amp;A&amp;R&amp;"AngsanaUPC,ธรรมดา"&amp;F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C8" sqref="C8"/>
    </sheetView>
  </sheetViews>
  <sheetFormatPr defaultColWidth="9.140625" defaultRowHeight="12.75"/>
  <cols>
    <col min="1" max="1" width="9.8515625" style="1" customWidth="1"/>
    <col min="2" max="2" width="26.57421875" style="1" customWidth="1"/>
    <col min="3" max="3" width="27.140625" style="1" customWidth="1"/>
    <col min="4" max="4" width="5.7109375" style="1" customWidth="1"/>
    <col min="5" max="5" width="15.28125" style="15" customWidth="1"/>
    <col min="6" max="6" width="16.7109375" style="15" customWidth="1"/>
    <col min="7" max="16384" width="9.140625" style="1" customWidth="1"/>
  </cols>
  <sheetData>
    <row r="1" spans="1:6" ht="21">
      <c r="A1" s="120" t="s">
        <v>57</v>
      </c>
      <c r="B1" s="120"/>
      <c r="C1" s="120"/>
      <c r="D1" s="120"/>
      <c r="E1" s="120"/>
      <c r="F1" s="120"/>
    </row>
    <row r="2" spans="1:6" ht="21">
      <c r="A2" s="120" t="s">
        <v>58</v>
      </c>
      <c r="B2" s="120"/>
      <c r="C2" s="120"/>
      <c r="D2" s="120"/>
      <c r="E2" s="120"/>
      <c r="F2" s="120"/>
    </row>
    <row r="3" spans="1:6" ht="21">
      <c r="A3" s="121" t="s">
        <v>129</v>
      </c>
      <c r="B3" s="121"/>
      <c r="C3" s="121"/>
      <c r="D3" s="121"/>
      <c r="E3" s="121"/>
      <c r="F3" s="121"/>
    </row>
    <row r="4" spans="1:6" ht="21.75" thickBot="1">
      <c r="A4" s="71" t="s">
        <v>238</v>
      </c>
      <c r="B4" s="61"/>
      <c r="C4" s="2" t="s">
        <v>12</v>
      </c>
      <c r="D4" s="2"/>
      <c r="E4" s="3" t="s">
        <v>9</v>
      </c>
      <c r="F4" s="31" t="s">
        <v>8</v>
      </c>
    </row>
    <row r="5" spans="1:6" ht="22.5" thickBot="1" thickTop="1">
      <c r="A5" s="72" t="s">
        <v>239</v>
      </c>
      <c r="B5" s="73" t="s">
        <v>7</v>
      </c>
      <c r="C5" s="19" t="s">
        <v>130</v>
      </c>
      <c r="D5" s="19"/>
      <c r="E5" s="21">
        <f>SUM(E6)</f>
        <v>180739200</v>
      </c>
      <c r="F5" s="47"/>
    </row>
    <row r="6" spans="1:6" ht="24" customHeight="1" thickTop="1">
      <c r="A6" s="70"/>
      <c r="B6" s="45" t="s">
        <v>71</v>
      </c>
      <c r="C6" s="45" t="s">
        <v>130</v>
      </c>
      <c r="D6" s="45"/>
      <c r="E6" s="46">
        <f>SUM(E7:E99)</f>
        <v>180739200</v>
      </c>
      <c r="F6" s="48"/>
    </row>
    <row r="7" spans="2:6" ht="21">
      <c r="B7" s="62" t="s">
        <v>131</v>
      </c>
      <c r="C7" s="62"/>
      <c r="E7" s="44">
        <v>1200000</v>
      </c>
      <c r="F7" s="15" t="s">
        <v>102</v>
      </c>
    </row>
    <row r="8" spans="2:6" ht="21">
      <c r="B8" s="42"/>
      <c r="E8" s="44" t="s">
        <v>11</v>
      </c>
      <c r="F8" s="15" t="s">
        <v>103</v>
      </c>
    </row>
    <row r="9" spans="2:6" ht="22.5" customHeight="1">
      <c r="B9" s="123" t="s">
        <v>308</v>
      </c>
      <c r="C9" s="123"/>
      <c r="E9" s="44">
        <v>8230600</v>
      </c>
      <c r="F9" s="15" t="s">
        <v>102</v>
      </c>
    </row>
    <row r="10" spans="2:6" ht="21">
      <c r="B10" s="42" t="s">
        <v>11</v>
      </c>
      <c r="E10" s="44"/>
      <c r="F10" s="15" t="s">
        <v>103</v>
      </c>
    </row>
    <row r="11" spans="2:6" ht="22.5" customHeight="1">
      <c r="B11" s="66" t="s">
        <v>132</v>
      </c>
      <c r="C11" s="66"/>
      <c r="E11" s="41">
        <v>2660000</v>
      </c>
      <c r="F11" s="15" t="s">
        <v>102</v>
      </c>
    </row>
    <row r="12" spans="2:6" ht="21">
      <c r="B12" s="42"/>
      <c r="E12" s="43"/>
      <c r="F12" s="15" t="s">
        <v>103</v>
      </c>
    </row>
    <row r="13" spans="2:6" ht="24" customHeight="1">
      <c r="B13" s="1" t="s">
        <v>133</v>
      </c>
      <c r="C13" s="6"/>
      <c r="D13" s="6"/>
      <c r="E13" s="7">
        <v>2850400</v>
      </c>
      <c r="F13" s="50" t="s">
        <v>1</v>
      </c>
    </row>
    <row r="14" spans="2:6" ht="24" customHeight="1">
      <c r="B14" s="1" t="s">
        <v>100</v>
      </c>
      <c r="C14" s="6"/>
      <c r="D14" s="6"/>
      <c r="E14" s="7"/>
      <c r="F14" s="50"/>
    </row>
    <row r="15" spans="2:6" ht="24" customHeight="1">
      <c r="B15" s="1" t="s">
        <v>97</v>
      </c>
      <c r="C15" s="6"/>
      <c r="D15" s="6"/>
      <c r="E15" s="7"/>
      <c r="F15" s="50"/>
    </row>
    <row r="16" spans="2:6" ht="24" customHeight="1">
      <c r="B16" s="1" t="s">
        <v>98</v>
      </c>
      <c r="C16" s="6"/>
      <c r="D16" s="6"/>
      <c r="E16" s="7" t="s">
        <v>11</v>
      </c>
      <c r="F16" s="50"/>
    </row>
    <row r="17" spans="2:6" ht="24" customHeight="1">
      <c r="B17" s="1" t="s">
        <v>99</v>
      </c>
      <c r="C17" s="6"/>
      <c r="D17" s="6"/>
      <c r="E17" s="7"/>
      <c r="F17" s="50"/>
    </row>
    <row r="18" spans="2:6" ht="24" customHeight="1">
      <c r="B18" s="1" t="s">
        <v>134</v>
      </c>
      <c r="C18" s="6"/>
      <c r="D18" s="6"/>
      <c r="E18" s="7">
        <v>2941200</v>
      </c>
      <c r="F18" s="50" t="s">
        <v>1</v>
      </c>
    </row>
    <row r="19" spans="2:6" ht="24" customHeight="1">
      <c r="B19" s="1" t="s">
        <v>135</v>
      </c>
      <c r="C19" s="6"/>
      <c r="D19" s="6"/>
      <c r="E19" s="7">
        <v>2327300</v>
      </c>
      <c r="F19" s="50" t="s">
        <v>1</v>
      </c>
    </row>
    <row r="20" spans="2:6" ht="24" customHeight="1">
      <c r="B20" s="68" t="s">
        <v>136</v>
      </c>
      <c r="C20" s="68"/>
      <c r="D20" s="68"/>
      <c r="E20" s="7">
        <v>1493000</v>
      </c>
      <c r="F20" s="50" t="s">
        <v>1</v>
      </c>
    </row>
    <row r="21" spans="2:6" ht="24" customHeight="1">
      <c r="B21" s="68" t="s">
        <v>193</v>
      </c>
      <c r="C21" s="68"/>
      <c r="D21" s="68"/>
      <c r="E21" s="7">
        <v>1322000</v>
      </c>
      <c r="F21" s="50" t="s">
        <v>1</v>
      </c>
    </row>
    <row r="22" spans="2:6" ht="24" customHeight="1">
      <c r="B22" s="1" t="s">
        <v>194</v>
      </c>
      <c r="C22" s="6"/>
      <c r="D22" s="6"/>
      <c r="E22" s="7">
        <v>13000000</v>
      </c>
      <c r="F22" s="50" t="s">
        <v>1</v>
      </c>
    </row>
    <row r="23" spans="2:6" ht="24" customHeight="1">
      <c r="B23" s="66" t="s">
        <v>88</v>
      </c>
      <c r="C23" s="66"/>
      <c r="D23" s="66"/>
      <c r="E23" s="7"/>
      <c r="F23" s="50"/>
    </row>
    <row r="24" spans="2:6" ht="24" customHeight="1">
      <c r="B24" s="66" t="s">
        <v>195</v>
      </c>
      <c r="C24" s="66"/>
      <c r="D24" s="66"/>
      <c r="E24" s="7">
        <v>1500000</v>
      </c>
      <c r="F24" s="50" t="s">
        <v>1</v>
      </c>
    </row>
    <row r="25" spans="2:6" ht="24" customHeight="1">
      <c r="B25" s="66" t="s">
        <v>89</v>
      </c>
      <c r="C25" s="66"/>
      <c r="D25" s="66"/>
      <c r="E25" s="7"/>
      <c r="F25" s="50"/>
    </row>
    <row r="26" spans="2:6" ht="24" customHeight="1">
      <c r="B26" s="66" t="s">
        <v>90</v>
      </c>
      <c r="C26" s="66"/>
      <c r="D26" s="66"/>
      <c r="E26" s="7"/>
      <c r="F26" s="50"/>
    </row>
    <row r="27" spans="2:6" ht="24" customHeight="1">
      <c r="B27" s="66" t="s">
        <v>196</v>
      </c>
      <c r="C27" s="66"/>
      <c r="D27" s="66"/>
      <c r="E27" s="7">
        <v>2400000</v>
      </c>
      <c r="F27" s="50" t="s">
        <v>1</v>
      </c>
    </row>
    <row r="28" spans="2:6" ht="24" customHeight="1">
      <c r="B28" s="66" t="s">
        <v>197</v>
      </c>
      <c r="C28" s="66"/>
      <c r="D28" s="66"/>
      <c r="E28" s="7">
        <v>500000</v>
      </c>
      <c r="F28" s="50" t="s">
        <v>1</v>
      </c>
    </row>
    <row r="29" spans="2:6" ht="24" customHeight="1">
      <c r="B29" s="126" t="s">
        <v>198</v>
      </c>
      <c r="C29" s="126"/>
      <c r="D29" s="66"/>
      <c r="E29" s="7">
        <v>1500000</v>
      </c>
      <c r="F29" s="50" t="s">
        <v>1</v>
      </c>
    </row>
    <row r="30" spans="2:6" ht="24" customHeight="1">
      <c r="B30" s="126" t="s">
        <v>101</v>
      </c>
      <c r="C30" s="126"/>
      <c r="D30" s="67"/>
      <c r="E30" s="7"/>
      <c r="F30" s="50"/>
    </row>
    <row r="31" spans="2:6" ht="22.5" customHeight="1">
      <c r="B31" s="66" t="s">
        <v>199</v>
      </c>
      <c r="C31" s="66"/>
      <c r="D31" s="66"/>
      <c r="E31" s="44">
        <v>820000</v>
      </c>
      <c r="F31" s="15" t="s">
        <v>1</v>
      </c>
    </row>
    <row r="32" spans="2:5" ht="21">
      <c r="B32" s="42" t="s">
        <v>79</v>
      </c>
      <c r="E32" s="44"/>
    </row>
    <row r="33" spans="2:6" ht="21" customHeight="1">
      <c r="B33" s="66" t="s">
        <v>200</v>
      </c>
      <c r="C33" s="66"/>
      <c r="D33" s="66"/>
      <c r="E33" s="44">
        <v>260000</v>
      </c>
      <c r="F33" s="15" t="s">
        <v>1</v>
      </c>
    </row>
    <row r="34" spans="2:6" ht="24" customHeight="1">
      <c r="B34" s="66" t="s">
        <v>202</v>
      </c>
      <c r="C34" s="66"/>
      <c r="D34" s="66"/>
      <c r="E34" s="44">
        <v>1360000</v>
      </c>
      <c r="F34" s="15" t="s">
        <v>1</v>
      </c>
    </row>
    <row r="35" spans="2:6" ht="21.75" customHeight="1">
      <c r="B35" s="66" t="s">
        <v>203</v>
      </c>
      <c r="C35" s="66"/>
      <c r="D35" s="66"/>
      <c r="E35" s="44">
        <v>9911000</v>
      </c>
      <c r="F35" s="15" t="s">
        <v>1</v>
      </c>
    </row>
    <row r="36" spans="2:5" ht="21">
      <c r="B36" s="1" t="s">
        <v>96</v>
      </c>
      <c r="E36" s="44"/>
    </row>
    <row r="37" spans="2:5" ht="21">
      <c r="B37" s="42" t="s">
        <v>0</v>
      </c>
      <c r="E37" s="44"/>
    </row>
    <row r="38" spans="2:6" ht="23.25" customHeight="1">
      <c r="B38" s="66" t="s">
        <v>204</v>
      </c>
      <c r="C38" s="66"/>
      <c r="D38" s="66"/>
      <c r="E38" s="44">
        <v>3321700</v>
      </c>
      <c r="F38" s="15" t="s">
        <v>1</v>
      </c>
    </row>
    <row r="39" spans="2:6" ht="22.5" customHeight="1">
      <c r="B39" s="66" t="s">
        <v>205</v>
      </c>
      <c r="C39" s="66"/>
      <c r="D39" s="66"/>
      <c r="E39" s="44">
        <v>3501500</v>
      </c>
      <c r="F39" s="15" t="s">
        <v>1</v>
      </c>
    </row>
    <row r="40" spans="2:6" ht="24" customHeight="1">
      <c r="B40" s="66" t="s">
        <v>206</v>
      </c>
      <c r="C40" s="66"/>
      <c r="D40" s="66"/>
      <c r="E40" s="44">
        <v>531100</v>
      </c>
      <c r="F40" s="15" t="s">
        <v>1</v>
      </c>
    </row>
    <row r="41" spans="2:5" ht="21">
      <c r="B41" s="42" t="s">
        <v>80</v>
      </c>
      <c r="E41" s="44"/>
    </row>
    <row r="42" spans="2:6" ht="21" customHeight="1">
      <c r="B42" s="66" t="s">
        <v>207</v>
      </c>
      <c r="C42" s="66"/>
      <c r="D42" s="66"/>
      <c r="E42" s="44">
        <v>4714400</v>
      </c>
      <c r="F42" s="15" t="s">
        <v>1</v>
      </c>
    </row>
    <row r="43" spans="2:5" ht="21" customHeight="1">
      <c r="B43" s="66" t="s">
        <v>92</v>
      </c>
      <c r="C43" s="66"/>
      <c r="D43" s="66"/>
      <c r="E43" s="44"/>
    </row>
    <row r="44" spans="2:5" ht="21">
      <c r="B44" s="42" t="s">
        <v>80</v>
      </c>
      <c r="E44" s="44"/>
    </row>
    <row r="45" spans="2:6" ht="21" customHeight="1">
      <c r="B45" s="66" t="s">
        <v>208</v>
      </c>
      <c r="C45" s="66"/>
      <c r="D45" s="66"/>
      <c r="E45" s="44">
        <v>5320400</v>
      </c>
      <c r="F45" s="15" t="s">
        <v>1</v>
      </c>
    </row>
    <row r="46" spans="2:5" ht="21" customHeight="1">
      <c r="B46" s="66" t="s">
        <v>81</v>
      </c>
      <c r="C46" s="66"/>
      <c r="D46" s="66"/>
      <c r="E46" s="44"/>
    </row>
    <row r="47" spans="2:6" ht="23.25" customHeight="1">
      <c r="B47" s="66" t="s">
        <v>223</v>
      </c>
      <c r="C47" s="66"/>
      <c r="D47" s="66"/>
      <c r="E47" s="44">
        <v>6000000</v>
      </c>
      <c r="F47" s="15" t="s">
        <v>1</v>
      </c>
    </row>
    <row r="48" spans="2:6" ht="21" customHeight="1">
      <c r="B48" s="66" t="s">
        <v>210</v>
      </c>
      <c r="C48" s="66"/>
      <c r="D48" s="66"/>
      <c r="E48" s="44">
        <v>1175000</v>
      </c>
      <c r="F48" s="15" t="s">
        <v>1</v>
      </c>
    </row>
    <row r="49" spans="2:6" ht="21.75" customHeight="1">
      <c r="B49" s="66" t="s">
        <v>211</v>
      </c>
      <c r="C49" s="66"/>
      <c r="D49" s="66"/>
      <c r="E49" s="44">
        <v>957000</v>
      </c>
      <c r="F49" s="15" t="s">
        <v>1</v>
      </c>
    </row>
    <row r="50" spans="2:5" ht="21">
      <c r="B50" s="42" t="s">
        <v>83</v>
      </c>
      <c r="E50" s="44"/>
    </row>
    <row r="51" spans="2:6" ht="23.25" customHeight="1">
      <c r="B51" s="66" t="s">
        <v>212</v>
      </c>
      <c r="C51" s="66"/>
      <c r="D51" s="66"/>
      <c r="E51" s="44">
        <v>121500</v>
      </c>
      <c r="F51" s="15" t="s">
        <v>1</v>
      </c>
    </row>
    <row r="52" spans="2:5" ht="21">
      <c r="B52" s="42" t="s">
        <v>93</v>
      </c>
      <c r="E52" s="44"/>
    </row>
    <row r="53" spans="2:6" ht="23.25" customHeight="1">
      <c r="B53" s="66" t="s">
        <v>213</v>
      </c>
      <c r="C53" s="66"/>
      <c r="D53" s="66"/>
      <c r="E53" s="44">
        <v>624500</v>
      </c>
      <c r="F53" s="15" t="s">
        <v>1</v>
      </c>
    </row>
    <row r="54" spans="2:5" ht="21" customHeight="1">
      <c r="B54" s="66" t="s">
        <v>94</v>
      </c>
      <c r="C54" s="66"/>
      <c r="D54" s="66"/>
      <c r="E54" s="44"/>
    </row>
    <row r="55" spans="2:6" ht="21" customHeight="1">
      <c r="B55" s="66" t="s">
        <v>215</v>
      </c>
      <c r="C55" s="66"/>
      <c r="D55" s="66"/>
      <c r="E55" s="44">
        <v>2494600</v>
      </c>
      <c r="F55" s="15" t="s">
        <v>1</v>
      </c>
    </row>
    <row r="56" spans="2:5" ht="21">
      <c r="B56" s="42" t="s">
        <v>83</v>
      </c>
      <c r="E56" s="44"/>
    </row>
    <row r="57" spans="2:6" ht="23.25" customHeight="1">
      <c r="B57" s="126" t="s">
        <v>219</v>
      </c>
      <c r="C57" s="126"/>
      <c r="D57" s="66"/>
      <c r="E57" s="44">
        <v>753300</v>
      </c>
      <c r="F57" s="15" t="s">
        <v>1</v>
      </c>
    </row>
    <row r="58" spans="2:6" s="4" customFormat="1" ht="21.75" customHeight="1">
      <c r="B58" s="22" t="s">
        <v>224</v>
      </c>
      <c r="E58" s="40">
        <v>1990400</v>
      </c>
      <c r="F58" s="50" t="s">
        <v>1</v>
      </c>
    </row>
    <row r="59" spans="2:6" ht="21">
      <c r="B59" s="1" t="s">
        <v>226</v>
      </c>
      <c r="E59" s="14">
        <v>35524500</v>
      </c>
      <c r="F59" s="15" t="s">
        <v>72</v>
      </c>
    </row>
    <row r="60" spans="2:5" ht="21">
      <c r="B60" s="1" t="s">
        <v>73</v>
      </c>
      <c r="C60" s="76">
        <v>25409300</v>
      </c>
      <c r="D60" s="1" t="s">
        <v>10</v>
      </c>
      <c r="E60" s="14"/>
    </row>
    <row r="61" spans="2:5" ht="21">
      <c r="B61" s="1" t="s">
        <v>74</v>
      </c>
      <c r="C61" s="27">
        <v>10115200</v>
      </c>
      <c r="D61" s="1" t="s">
        <v>10</v>
      </c>
      <c r="E61" s="14" t="s">
        <v>11</v>
      </c>
    </row>
    <row r="62" spans="2:6" ht="21">
      <c r="B62" s="1" t="s">
        <v>227</v>
      </c>
      <c r="E62" s="14">
        <v>6496600</v>
      </c>
      <c r="F62" s="15" t="s">
        <v>72</v>
      </c>
    </row>
    <row r="63" spans="2:6" ht="21">
      <c r="B63" s="1" t="s">
        <v>230</v>
      </c>
      <c r="E63" s="14">
        <v>6059500</v>
      </c>
      <c r="F63" s="15" t="s">
        <v>72</v>
      </c>
    </row>
    <row r="64" spans="2:5" ht="21">
      <c r="B64" s="1" t="s">
        <v>76</v>
      </c>
      <c r="E64" s="14"/>
    </row>
    <row r="65" spans="2:5" ht="21">
      <c r="B65" s="1" t="s">
        <v>77</v>
      </c>
      <c r="E65" s="14"/>
    </row>
    <row r="66" spans="2:5" ht="21">
      <c r="B66" s="1" t="s">
        <v>78</v>
      </c>
      <c r="E66" s="14"/>
    </row>
    <row r="67" spans="2:6" ht="21">
      <c r="B67" s="1" t="s">
        <v>228</v>
      </c>
      <c r="E67" s="14">
        <v>4041300</v>
      </c>
      <c r="F67" s="15" t="s">
        <v>72</v>
      </c>
    </row>
    <row r="68" spans="2:5" ht="21">
      <c r="B68" s="1" t="s">
        <v>75</v>
      </c>
      <c r="E68" s="14"/>
    </row>
    <row r="69" spans="2:6" ht="21">
      <c r="B69" s="1" t="s">
        <v>231</v>
      </c>
      <c r="E69" s="14">
        <v>690500</v>
      </c>
      <c r="F69" s="15" t="s">
        <v>72</v>
      </c>
    </row>
    <row r="70" spans="2:6" ht="24.75" customHeight="1">
      <c r="B70" s="69" t="s">
        <v>232</v>
      </c>
      <c r="C70" s="69"/>
      <c r="D70" s="69"/>
      <c r="E70" s="14">
        <v>400000</v>
      </c>
      <c r="F70" s="36" t="s">
        <v>106</v>
      </c>
    </row>
    <row r="71" spans="2:6" ht="21" customHeight="1">
      <c r="B71" s="67" t="s">
        <v>233</v>
      </c>
      <c r="C71" s="67"/>
      <c r="D71" s="67"/>
      <c r="E71" s="14">
        <v>280000</v>
      </c>
      <c r="F71" s="36" t="s">
        <v>106</v>
      </c>
    </row>
    <row r="72" spans="2:6" ht="21" customHeight="1">
      <c r="B72" s="66" t="s">
        <v>108</v>
      </c>
      <c r="C72" s="66"/>
      <c r="E72" s="14"/>
      <c r="F72" s="15" t="s">
        <v>107</v>
      </c>
    </row>
    <row r="73" spans="2:6" ht="21">
      <c r="B73" s="1" t="s">
        <v>229</v>
      </c>
      <c r="E73" s="14">
        <v>820300</v>
      </c>
      <c r="F73" s="15" t="s">
        <v>72</v>
      </c>
    </row>
    <row r="74" spans="2:6" ht="20.25" customHeight="1">
      <c r="B74" s="66" t="s">
        <v>216</v>
      </c>
      <c r="C74" s="66"/>
      <c r="D74" s="66"/>
      <c r="E74" s="44">
        <v>205400</v>
      </c>
      <c r="F74" s="15" t="s">
        <v>1</v>
      </c>
    </row>
    <row r="75" spans="2:5" ht="21">
      <c r="B75" s="42" t="s">
        <v>84</v>
      </c>
      <c r="E75" s="44"/>
    </row>
    <row r="76" spans="2:6" ht="23.25" customHeight="1">
      <c r="B76" s="66" t="s">
        <v>209</v>
      </c>
      <c r="C76" s="66"/>
      <c r="D76" s="66"/>
      <c r="E76" s="44">
        <v>3529000</v>
      </c>
      <c r="F76" s="15" t="s">
        <v>1</v>
      </c>
    </row>
    <row r="77" spans="2:5" ht="21">
      <c r="B77" s="42" t="s">
        <v>82</v>
      </c>
      <c r="E77" s="44"/>
    </row>
    <row r="78" spans="2:6" ht="23.25" customHeight="1">
      <c r="B78" s="66" t="s">
        <v>170</v>
      </c>
      <c r="C78" s="66"/>
      <c r="D78" s="66"/>
      <c r="E78" s="44">
        <v>9000000</v>
      </c>
      <c r="F78" s="15" t="s">
        <v>1</v>
      </c>
    </row>
    <row r="79" spans="2:6" ht="24" customHeight="1">
      <c r="B79" s="5" t="s">
        <v>177</v>
      </c>
      <c r="C79" s="5"/>
      <c r="D79" s="5"/>
      <c r="E79" s="7">
        <v>577600</v>
      </c>
      <c r="F79" s="50" t="s">
        <v>1</v>
      </c>
    </row>
    <row r="80" spans="2:6" ht="24" customHeight="1">
      <c r="B80" s="68" t="s">
        <v>192</v>
      </c>
      <c r="C80" s="68"/>
      <c r="D80" s="68"/>
      <c r="E80" s="7">
        <v>526800</v>
      </c>
      <c r="F80" s="50" t="s">
        <v>1</v>
      </c>
    </row>
    <row r="81" spans="2:6" ht="21" customHeight="1">
      <c r="B81" s="66" t="s">
        <v>214</v>
      </c>
      <c r="C81" s="66"/>
      <c r="D81" s="66"/>
      <c r="E81" s="44">
        <v>460800</v>
      </c>
      <c r="F81" s="15" t="s">
        <v>1</v>
      </c>
    </row>
    <row r="82" spans="2:6" ht="21" customHeight="1">
      <c r="B82" s="66" t="s">
        <v>220</v>
      </c>
      <c r="C82" s="66"/>
      <c r="D82" s="66"/>
      <c r="E82" s="44">
        <v>200000</v>
      </c>
      <c r="F82" s="15" t="s">
        <v>1</v>
      </c>
    </row>
    <row r="83" spans="2:5" ht="21">
      <c r="B83" s="42" t="s">
        <v>95</v>
      </c>
      <c r="E83" s="44"/>
    </row>
    <row r="84" spans="2:6" ht="21" customHeight="1">
      <c r="B84" s="66" t="s">
        <v>201</v>
      </c>
      <c r="C84" s="66"/>
      <c r="E84" s="44">
        <v>3292000</v>
      </c>
      <c r="F84" s="15" t="s">
        <v>1</v>
      </c>
    </row>
    <row r="85" spans="2:5" ht="21">
      <c r="B85" s="42" t="s">
        <v>91</v>
      </c>
      <c r="E85" s="44"/>
    </row>
    <row r="86" spans="2:6" ht="21.75" customHeight="1">
      <c r="B86" s="66" t="s">
        <v>217</v>
      </c>
      <c r="C86" s="66"/>
      <c r="D86" s="66"/>
      <c r="E86" s="44">
        <v>377600</v>
      </c>
      <c r="F86" s="15" t="s">
        <v>1</v>
      </c>
    </row>
    <row r="87" spans="2:5" ht="21" customHeight="1">
      <c r="B87" s="66" t="s">
        <v>85</v>
      </c>
      <c r="C87" s="66"/>
      <c r="D87" s="66"/>
      <c r="E87" s="44"/>
    </row>
    <row r="88" spans="2:6" ht="21">
      <c r="B88" s="1" t="s">
        <v>234</v>
      </c>
      <c r="E88" s="14">
        <v>1071700</v>
      </c>
      <c r="F88" s="15" t="s">
        <v>72</v>
      </c>
    </row>
    <row r="89" spans="2:6" ht="24" customHeight="1">
      <c r="B89" s="1" t="s">
        <v>235</v>
      </c>
      <c r="C89" s="6"/>
      <c r="D89" s="6"/>
      <c r="E89" s="7">
        <v>568500</v>
      </c>
      <c r="F89" s="50" t="s">
        <v>1</v>
      </c>
    </row>
    <row r="90" spans="2:6" s="4" customFormat="1" ht="21.75" customHeight="1">
      <c r="B90" s="8" t="s">
        <v>225</v>
      </c>
      <c r="C90" s="27"/>
      <c r="D90" s="8"/>
      <c r="E90" s="40">
        <v>870000</v>
      </c>
      <c r="F90" s="50" t="s">
        <v>1</v>
      </c>
    </row>
    <row r="91" spans="2:6" s="4" customFormat="1" ht="21.75" customHeight="1">
      <c r="B91" s="4" t="s">
        <v>173</v>
      </c>
      <c r="C91" s="27"/>
      <c r="D91" s="8"/>
      <c r="E91" s="40" t="s">
        <v>11</v>
      </c>
      <c r="F91" s="24"/>
    </row>
    <row r="92" spans="2:6" s="4" customFormat="1" ht="21.75" customHeight="1">
      <c r="B92" s="4" t="s">
        <v>174</v>
      </c>
      <c r="C92" s="27"/>
      <c r="D92" s="8"/>
      <c r="E92" s="40"/>
      <c r="F92" s="49"/>
    </row>
    <row r="93" spans="2:6" s="4" customFormat="1" ht="21.75" customHeight="1">
      <c r="B93" s="4" t="s">
        <v>175</v>
      </c>
      <c r="C93" s="28"/>
      <c r="D93" s="8"/>
      <c r="E93" s="40" t="s">
        <v>11</v>
      </c>
      <c r="F93" s="49"/>
    </row>
    <row r="94" spans="2:6" s="4" customFormat="1" ht="21.75" customHeight="1">
      <c r="B94" s="4" t="s">
        <v>176</v>
      </c>
      <c r="C94" s="29"/>
      <c r="D94" s="8"/>
      <c r="E94" s="40"/>
      <c r="F94" s="49"/>
    </row>
    <row r="95" spans="2:6" ht="21.75" customHeight="1">
      <c r="B95" s="66" t="s">
        <v>221</v>
      </c>
      <c r="C95" s="66"/>
      <c r="D95" s="66"/>
      <c r="E95" s="44">
        <v>300000</v>
      </c>
      <c r="F95" s="15" t="s">
        <v>1</v>
      </c>
    </row>
    <row r="96" spans="2:6" ht="20.25" customHeight="1">
      <c r="B96" s="66" t="s">
        <v>218</v>
      </c>
      <c r="C96" s="66"/>
      <c r="D96" s="66"/>
      <c r="E96" s="44">
        <v>9166200</v>
      </c>
      <c r="F96" s="15" t="s">
        <v>1</v>
      </c>
    </row>
    <row r="97" spans="2:5" ht="22.5" customHeight="1">
      <c r="B97" s="66" t="s">
        <v>86</v>
      </c>
      <c r="C97" s="66"/>
      <c r="D97" s="66"/>
      <c r="E97" s="44"/>
    </row>
    <row r="98" spans="2:6" ht="23.25" customHeight="1">
      <c r="B98" s="66" t="s">
        <v>222</v>
      </c>
      <c r="C98" s="66"/>
      <c r="D98" s="66"/>
      <c r="E98" s="44">
        <v>10500000</v>
      </c>
      <c r="F98" s="15" t="s">
        <v>1</v>
      </c>
    </row>
    <row r="99" spans="2:5" ht="21.75" customHeight="1">
      <c r="B99" s="66" t="s">
        <v>87</v>
      </c>
      <c r="C99" s="66"/>
      <c r="D99" s="66"/>
      <c r="E99" s="44"/>
    </row>
  </sheetData>
  <sheetProtection/>
  <mergeCells count="7">
    <mergeCell ref="B57:C57"/>
    <mergeCell ref="B29:C29"/>
    <mergeCell ref="B30:C30"/>
    <mergeCell ref="B9:C9"/>
    <mergeCell ref="A1:F1"/>
    <mergeCell ref="A2:F2"/>
    <mergeCell ref="A3:F3"/>
  </mergeCells>
  <printOptions/>
  <pageMargins left="0.4724409448818898" right="0" top="0.35433070866141736" bottom="0.15748031496062992" header="0.31496062992125984" footer="0.31496062992125984"/>
  <pageSetup horizontalDpi="600" verticalDpi="600" orientation="portrait" paperSize="9" scale="95" r:id="rId1"/>
  <headerFooter>
    <oddFooter>&amp;L&amp;"AngsanaUPC,ธรรมดา"&amp;D&amp;C&amp;"AngsanaUPC,ธรรมดา"&amp;A&amp;R&amp;"AngsanaUPC,ธรรมดา"&amp;F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28">
      <selection activeCell="G42" sqref="G42"/>
    </sheetView>
  </sheetViews>
  <sheetFormatPr defaultColWidth="9.140625" defaultRowHeight="12.75"/>
  <cols>
    <col min="1" max="1" width="9.8515625" style="74" customWidth="1"/>
    <col min="2" max="2" width="47.140625" style="1" customWidth="1"/>
    <col min="3" max="3" width="12.421875" style="1" customWidth="1"/>
    <col min="4" max="4" width="5.7109375" style="1" customWidth="1"/>
    <col min="5" max="5" width="15.28125" style="15" customWidth="1"/>
    <col min="6" max="6" width="15.7109375" style="15" customWidth="1"/>
    <col min="7" max="7" width="20.8515625" style="1" customWidth="1"/>
    <col min="8" max="16384" width="9.140625" style="1" customWidth="1"/>
  </cols>
  <sheetData>
    <row r="1" spans="1:7" ht="21">
      <c r="A1" s="120" t="s">
        <v>57</v>
      </c>
      <c r="B1" s="120"/>
      <c r="C1" s="120"/>
      <c r="D1" s="120"/>
      <c r="E1" s="120"/>
      <c r="F1" s="120"/>
      <c r="G1" s="120"/>
    </row>
    <row r="2" spans="1:7" ht="21">
      <c r="A2" s="120" t="s">
        <v>58</v>
      </c>
      <c r="B2" s="120"/>
      <c r="C2" s="120"/>
      <c r="D2" s="120"/>
      <c r="E2" s="120"/>
      <c r="F2" s="120"/>
      <c r="G2" s="120"/>
    </row>
    <row r="3" spans="1:7" ht="21">
      <c r="A3" s="121" t="s">
        <v>129</v>
      </c>
      <c r="B3" s="121"/>
      <c r="C3" s="121"/>
      <c r="D3" s="121"/>
      <c r="E3" s="121"/>
      <c r="F3" s="121"/>
      <c r="G3" s="121"/>
    </row>
    <row r="4" spans="1:7" ht="21.75" thickBot="1">
      <c r="A4" s="71" t="s">
        <v>238</v>
      </c>
      <c r="B4" s="61"/>
      <c r="C4" s="2" t="s">
        <v>12</v>
      </c>
      <c r="D4" s="2"/>
      <c r="E4" s="3" t="s">
        <v>9</v>
      </c>
      <c r="F4" s="31" t="s">
        <v>8</v>
      </c>
      <c r="G4" s="77" t="s">
        <v>297</v>
      </c>
    </row>
    <row r="5" spans="1:7" ht="22.5" thickBot="1" thickTop="1">
      <c r="A5" s="72" t="s">
        <v>239</v>
      </c>
      <c r="B5" s="73" t="s">
        <v>7</v>
      </c>
      <c r="C5" s="19" t="s">
        <v>312</v>
      </c>
      <c r="D5" s="19"/>
      <c r="E5" s="21">
        <f>SUM(E6)</f>
        <v>170239200</v>
      </c>
      <c r="F5" s="47"/>
      <c r="G5" s="20"/>
    </row>
    <row r="6" spans="1:7" ht="24" customHeight="1" thickTop="1">
      <c r="A6" s="75"/>
      <c r="B6" s="45" t="s">
        <v>71</v>
      </c>
      <c r="C6" s="45" t="s">
        <v>312</v>
      </c>
      <c r="D6" s="45"/>
      <c r="E6" s="46">
        <f>SUM(E7:E94)</f>
        <v>170239200</v>
      </c>
      <c r="F6" s="48"/>
      <c r="G6" s="78"/>
    </row>
    <row r="7" spans="1:7" s="36" customFormat="1" ht="22.5" customHeight="1">
      <c r="A7" s="79">
        <v>1</v>
      </c>
      <c r="B7" s="69" t="s">
        <v>241</v>
      </c>
      <c r="C7" s="69"/>
      <c r="E7" s="80">
        <v>2660000</v>
      </c>
      <c r="F7" s="50" t="s">
        <v>102</v>
      </c>
      <c r="G7" s="36" t="s">
        <v>298</v>
      </c>
    </row>
    <row r="8" spans="1:6" s="36" customFormat="1" ht="21">
      <c r="A8" s="79"/>
      <c r="B8" s="69"/>
      <c r="E8" s="81"/>
      <c r="F8" s="50" t="s">
        <v>103</v>
      </c>
    </row>
    <row r="9" spans="1:7" s="36" customFormat="1" ht="24" customHeight="1">
      <c r="A9" s="79">
        <v>2</v>
      </c>
      <c r="B9" s="36" t="s">
        <v>242</v>
      </c>
      <c r="C9" s="6"/>
      <c r="D9" s="6"/>
      <c r="E9" s="82">
        <v>2850400</v>
      </c>
      <c r="F9" s="50" t="s">
        <v>1</v>
      </c>
      <c r="G9" s="36" t="s">
        <v>298</v>
      </c>
    </row>
    <row r="10" spans="1:6" s="36" customFormat="1" ht="24" customHeight="1">
      <c r="A10" s="79"/>
      <c r="B10" s="36" t="s">
        <v>243</v>
      </c>
      <c r="C10" s="6"/>
      <c r="D10" s="6"/>
      <c r="E10" s="82"/>
      <c r="F10" s="50"/>
    </row>
    <row r="11" spans="1:6" s="36" customFormat="1" ht="24" customHeight="1">
      <c r="A11" s="79"/>
      <c r="B11" s="36" t="s">
        <v>97</v>
      </c>
      <c r="C11" s="6"/>
      <c r="D11" s="6"/>
      <c r="E11" s="82"/>
      <c r="F11" s="50"/>
    </row>
    <row r="12" spans="1:6" s="36" customFormat="1" ht="24" customHeight="1">
      <c r="A12" s="79"/>
      <c r="B12" s="36" t="s">
        <v>98</v>
      </c>
      <c r="C12" s="6"/>
      <c r="D12" s="6"/>
      <c r="E12" s="82" t="s">
        <v>11</v>
      </c>
      <c r="F12" s="50"/>
    </row>
    <row r="13" spans="1:6" s="36" customFormat="1" ht="24" customHeight="1">
      <c r="A13" s="79"/>
      <c r="B13" s="36" t="s">
        <v>99</v>
      </c>
      <c r="C13" s="6"/>
      <c r="D13" s="6"/>
      <c r="E13" s="82"/>
      <c r="F13" s="50"/>
    </row>
    <row r="14" spans="1:7" s="36" customFormat="1" ht="24" customHeight="1">
      <c r="A14" s="79">
        <v>3</v>
      </c>
      <c r="B14" s="69" t="s">
        <v>244</v>
      </c>
      <c r="C14" s="69"/>
      <c r="D14" s="69"/>
      <c r="E14" s="82">
        <v>1500000</v>
      </c>
      <c r="F14" s="50" t="s">
        <v>1</v>
      </c>
      <c r="G14" s="36" t="s">
        <v>298</v>
      </c>
    </row>
    <row r="15" spans="1:6" s="36" customFormat="1" ht="24" customHeight="1">
      <c r="A15" s="79"/>
      <c r="B15" s="69" t="s">
        <v>89</v>
      </c>
      <c r="C15" s="69"/>
      <c r="D15" s="69"/>
      <c r="E15" s="82"/>
      <c r="F15" s="50"/>
    </row>
    <row r="16" spans="1:6" s="36" customFormat="1" ht="24" customHeight="1">
      <c r="A16" s="79"/>
      <c r="B16" s="69" t="s">
        <v>90</v>
      </c>
      <c r="C16" s="69"/>
      <c r="D16" s="69"/>
      <c r="E16" s="82"/>
      <c r="F16" s="50"/>
    </row>
    <row r="17" spans="1:7" s="36" customFormat="1" ht="24" customHeight="1">
      <c r="A17" s="79">
        <v>4</v>
      </c>
      <c r="B17" s="36" t="s">
        <v>311</v>
      </c>
      <c r="C17" s="6"/>
      <c r="D17" s="6"/>
      <c r="E17" s="82">
        <v>13000000</v>
      </c>
      <c r="F17" s="50" t="s">
        <v>1</v>
      </c>
      <c r="G17" s="36" t="s">
        <v>298</v>
      </c>
    </row>
    <row r="18" spans="1:7" s="36" customFormat="1" ht="21.75" customHeight="1">
      <c r="A18" s="79">
        <v>5</v>
      </c>
      <c r="B18" s="125" t="s">
        <v>245</v>
      </c>
      <c r="C18" s="125"/>
      <c r="D18" s="69"/>
      <c r="E18" s="83">
        <v>9911000</v>
      </c>
      <c r="F18" s="50" t="s">
        <v>1</v>
      </c>
      <c r="G18" s="36" t="s">
        <v>298</v>
      </c>
    </row>
    <row r="19" spans="1:6" s="36" customFormat="1" ht="21">
      <c r="A19" s="79"/>
      <c r="B19" s="36" t="s">
        <v>246</v>
      </c>
      <c r="E19" s="83"/>
      <c r="F19" s="50"/>
    </row>
    <row r="20" spans="1:6" s="36" customFormat="1" ht="21">
      <c r="A20" s="79"/>
      <c r="B20" s="69" t="s">
        <v>0</v>
      </c>
      <c r="E20" s="83"/>
      <c r="F20" s="50"/>
    </row>
    <row r="21" spans="1:7" s="36" customFormat="1" ht="21" customHeight="1">
      <c r="A21" s="79">
        <v>6</v>
      </c>
      <c r="B21" s="125" t="s">
        <v>247</v>
      </c>
      <c r="C21" s="125"/>
      <c r="D21" s="69"/>
      <c r="E21" s="83">
        <v>5320400</v>
      </c>
      <c r="F21" s="50" t="s">
        <v>1</v>
      </c>
      <c r="G21" s="36" t="s">
        <v>298</v>
      </c>
    </row>
    <row r="22" spans="1:6" s="36" customFormat="1" ht="21" customHeight="1">
      <c r="A22" s="79"/>
      <c r="B22" s="69" t="s">
        <v>248</v>
      </c>
      <c r="C22" s="69"/>
      <c r="D22" s="69"/>
      <c r="E22" s="83"/>
      <c r="F22" s="50"/>
    </row>
    <row r="23" spans="1:7" s="10" customFormat="1" ht="21.75" customHeight="1">
      <c r="A23" s="84">
        <v>7</v>
      </c>
      <c r="B23" s="85" t="s">
        <v>249</v>
      </c>
      <c r="E23" s="40">
        <v>1990400</v>
      </c>
      <c r="F23" s="50" t="s">
        <v>1</v>
      </c>
      <c r="G23" s="36" t="s">
        <v>298</v>
      </c>
    </row>
    <row r="24" spans="1:7" s="36" customFormat="1" ht="21">
      <c r="A24" s="79">
        <v>8</v>
      </c>
      <c r="B24" s="36" t="s">
        <v>250</v>
      </c>
      <c r="E24" s="83">
        <v>35524500</v>
      </c>
      <c r="F24" s="50" t="s">
        <v>72</v>
      </c>
      <c r="G24" s="36" t="s">
        <v>298</v>
      </c>
    </row>
    <row r="25" spans="1:6" s="36" customFormat="1" ht="21">
      <c r="A25" s="79"/>
      <c r="B25" s="36" t="s">
        <v>299</v>
      </c>
      <c r="C25" s="86" t="s">
        <v>11</v>
      </c>
      <c r="D25" s="36" t="s">
        <v>11</v>
      </c>
      <c r="E25" s="83"/>
      <c r="F25" s="50"/>
    </row>
    <row r="26" spans="1:6" s="36" customFormat="1" ht="21">
      <c r="A26" s="79"/>
      <c r="B26" s="36" t="s">
        <v>300</v>
      </c>
      <c r="C26" s="83" t="s">
        <v>11</v>
      </c>
      <c r="D26" s="36" t="s">
        <v>11</v>
      </c>
      <c r="E26" s="83" t="s">
        <v>11</v>
      </c>
      <c r="F26" s="50"/>
    </row>
    <row r="27" spans="1:7" s="36" customFormat="1" ht="21">
      <c r="A27" s="79">
        <v>9</v>
      </c>
      <c r="B27" s="36" t="s">
        <v>251</v>
      </c>
      <c r="E27" s="83">
        <v>6496600</v>
      </c>
      <c r="F27" s="50" t="s">
        <v>72</v>
      </c>
      <c r="G27" s="36" t="s">
        <v>298</v>
      </c>
    </row>
    <row r="28" spans="1:7" s="36" customFormat="1" ht="21">
      <c r="A28" s="79">
        <v>10</v>
      </c>
      <c r="B28" s="36" t="s">
        <v>252</v>
      </c>
      <c r="E28" s="83">
        <v>6059500</v>
      </c>
      <c r="F28" s="50" t="s">
        <v>72</v>
      </c>
      <c r="G28" s="36" t="s">
        <v>298</v>
      </c>
    </row>
    <row r="29" spans="1:6" s="36" customFormat="1" ht="21">
      <c r="A29" s="79"/>
      <c r="B29" s="36" t="s">
        <v>76</v>
      </c>
      <c r="E29" s="83"/>
      <c r="F29" s="50"/>
    </row>
    <row r="30" spans="1:6" s="36" customFormat="1" ht="21">
      <c r="A30" s="79"/>
      <c r="B30" s="36" t="s">
        <v>77</v>
      </c>
      <c r="E30" s="83"/>
      <c r="F30" s="50"/>
    </row>
    <row r="31" spans="1:6" s="36" customFormat="1" ht="21">
      <c r="A31" s="79"/>
      <c r="B31" s="36" t="s">
        <v>78</v>
      </c>
      <c r="E31" s="83"/>
      <c r="F31" s="50"/>
    </row>
    <row r="32" spans="1:7" s="36" customFormat="1" ht="22.5" customHeight="1">
      <c r="A32" s="79">
        <v>11</v>
      </c>
      <c r="B32" s="69" t="s">
        <v>253</v>
      </c>
      <c r="C32" s="69"/>
      <c r="D32" s="69"/>
      <c r="E32" s="83">
        <v>3501500</v>
      </c>
      <c r="F32" s="50" t="s">
        <v>1</v>
      </c>
      <c r="G32" s="36" t="s">
        <v>298</v>
      </c>
    </row>
    <row r="33" spans="1:7" s="36" customFormat="1" ht="23.25" customHeight="1">
      <c r="A33" s="79">
        <v>12</v>
      </c>
      <c r="B33" s="69" t="s">
        <v>254</v>
      </c>
      <c r="C33" s="69"/>
      <c r="D33" s="69"/>
      <c r="E33" s="83">
        <v>6000000</v>
      </c>
      <c r="F33" s="50" t="s">
        <v>1</v>
      </c>
      <c r="G33" s="36" t="s">
        <v>298</v>
      </c>
    </row>
    <row r="34" spans="1:7" s="36" customFormat="1" ht="21" customHeight="1">
      <c r="A34" s="79">
        <v>13</v>
      </c>
      <c r="B34" s="69" t="s">
        <v>255</v>
      </c>
      <c r="C34" s="69"/>
      <c r="D34" s="69"/>
      <c r="E34" s="83">
        <v>1175000</v>
      </c>
      <c r="F34" s="50" t="s">
        <v>1</v>
      </c>
      <c r="G34" s="36" t="s">
        <v>298</v>
      </c>
    </row>
    <row r="35" spans="1:7" s="36" customFormat="1" ht="21" customHeight="1">
      <c r="A35" s="79">
        <v>14</v>
      </c>
      <c r="B35" s="125" t="s">
        <v>276</v>
      </c>
      <c r="C35" s="125"/>
      <c r="D35" s="69"/>
      <c r="E35" s="83">
        <v>400000</v>
      </c>
      <c r="F35" s="36" t="s">
        <v>106</v>
      </c>
      <c r="G35" s="36" t="s">
        <v>298</v>
      </c>
    </row>
    <row r="36" spans="1:6" s="36" customFormat="1" ht="21" customHeight="1">
      <c r="A36" s="79"/>
      <c r="B36" s="69"/>
      <c r="C36" s="69"/>
      <c r="D36" s="69"/>
      <c r="E36" s="83"/>
      <c r="F36" s="50" t="s">
        <v>107</v>
      </c>
    </row>
    <row r="37" spans="1:7" s="36" customFormat="1" ht="21" customHeight="1">
      <c r="A37" s="79">
        <v>15</v>
      </c>
      <c r="B37" s="125" t="s">
        <v>309</v>
      </c>
      <c r="C37" s="125"/>
      <c r="D37" s="87"/>
      <c r="E37" s="83">
        <v>280000</v>
      </c>
      <c r="F37" s="36" t="s">
        <v>106</v>
      </c>
      <c r="G37" s="36" t="s">
        <v>298</v>
      </c>
    </row>
    <row r="38" spans="1:6" s="36" customFormat="1" ht="21" customHeight="1">
      <c r="A38" s="79" t="s">
        <v>11</v>
      </c>
      <c r="B38" s="69" t="s">
        <v>256</v>
      </c>
      <c r="C38" s="69"/>
      <c r="E38" s="83"/>
      <c r="F38" s="50" t="s">
        <v>107</v>
      </c>
    </row>
    <row r="39" spans="1:7" s="36" customFormat="1" ht="24" customHeight="1">
      <c r="A39" s="79">
        <v>16</v>
      </c>
      <c r="B39" s="125" t="s">
        <v>257</v>
      </c>
      <c r="C39" s="125"/>
      <c r="D39" s="69"/>
      <c r="E39" s="82">
        <v>500000</v>
      </c>
      <c r="F39" s="50" t="s">
        <v>1</v>
      </c>
      <c r="G39" s="36" t="s">
        <v>298</v>
      </c>
    </row>
    <row r="40" spans="1:7" s="36" customFormat="1" ht="22.5" customHeight="1">
      <c r="A40" s="79">
        <v>17</v>
      </c>
      <c r="B40" s="69" t="s">
        <v>307</v>
      </c>
      <c r="C40" s="69"/>
      <c r="E40" s="83">
        <v>8230600</v>
      </c>
      <c r="F40" s="50" t="s">
        <v>102</v>
      </c>
      <c r="G40" s="36" t="s">
        <v>298</v>
      </c>
    </row>
    <row r="41" spans="1:7" s="36" customFormat="1" ht="24" customHeight="1">
      <c r="A41" s="79">
        <v>18</v>
      </c>
      <c r="B41" s="36" t="s">
        <v>258</v>
      </c>
      <c r="C41" s="6"/>
      <c r="D41" s="6"/>
      <c r="E41" s="82">
        <v>2941200</v>
      </c>
      <c r="F41" s="50" t="s">
        <v>1</v>
      </c>
      <c r="G41" s="36" t="s">
        <v>298</v>
      </c>
    </row>
    <row r="42" spans="1:7" s="36" customFormat="1" ht="23.25" customHeight="1">
      <c r="A42" s="79">
        <v>19</v>
      </c>
      <c r="B42" s="69" t="s">
        <v>259</v>
      </c>
      <c r="C42" s="69"/>
      <c r="D42" s="69"/>
      <c r="E42" s="83">
        <v>3321700</v>
      </c>
      <c r="F42" s="50" t="s">
        <v>1</v>
      </c>
      <c r="G42" s="36" t="s">
        <v>298</v>
      </c>
    </row>
    <row r="43" spans="1:7" s="36" customFormat="1" ht="21.75" customHeight="1">
      <c r="A43" s="79">
        <v>20</v>
      </c>
      <c r="B43" s="69" t="s">
        <v>260</v>
      </c>
      <c r="C43" s="69"/>
      <c r="D43" s="69"/>
      <c r="E43" s="83">
        <v>957000</v>
      </c>
      <c r="F43" s="50" t="s">
        <v>1</v>
      </c>
      <c r="G43" s="36" t="s">
        <v>298</v>
      </c>
    </row>
    <row r="44" spans="1:6" s="36" customFormat="1" ht="21">
      <c r="A44" s="79"/>
      <c r="B44" s="87" t="s">
        <v>266</v>
      </c>
      <c r="E44" s="83"/>
      <c r="F44" s="50"/>
    </row>
    <row r="45" spans="1:7" s="36" customFormat="1" ht="21">
      <c r="A45" s="79">
        <v>21</v>
      </c>
      <c r="B45" s="36" t="s">
        <v>261</v>
      </c>
      <c r="E45" s="83">
        <v>4041300</v>
      </c>
      <c r="F45" s="50" t="s">
        <v>72</v>
      </c>
      <c r="G45" s="36" t="s">
        <v>298</v>
      </c>
    </row>
    <row r="46" spans="1:6" s="36" customFormat="1" ht="21">
      <c r="A46" s="79"/>
      <c r="B46" s="36" t="s">
        <v>262</v>
      </c>
      <c r="E46" s="83"/>
      <c r="F46" s="50"/>
    </row>
    <row r="47" spans="1:7" s="36" customFormat="1" ht="21">
      <c r="A47" s="79">
        <v>22</v>
      </c>
      <c r="B47" s="36" t="s">
        <v>301</v>
      </c>
      <c r="E47" s="83">
        <v>690500</v>
      </c>
      <c r="F47" s="50" t="s">
        <v>72</v>
      </c>
      <c r="G47" s="36" t="s">
        <v>298</v>
      </c>
    </row>
    <row r="48" spans="1:7" s="36" customFormat="1" ht="21" customHeight="1">
      <c r="A48" s="79">
        <v>23</v>
      </c>
      <c r="B48" s="125" t="s">
        <v>302</v>
      </c>
      <c r="C48" s="125"/>
      <c r="D48" s="69"/>
      <c r="E48" s="82">
        <v>2400000</v>
      </c>
      <c r="F48" s="50" t="s">
        <v>1</v>
      </c>
      <c r="G48" s="36" t="s">
        <v>298</v>
      </c>
    </row>
    <row r="49" spans="1:7" s="36" customFormat="1" ht="24" customHeight="1">
      <c r="A49" s="79">
        <v>24</v>
      </c>
      <c r="B49" s="36" t="s">
        <v>263</v>
      </c>
      <c r="C49" s="6"/>
      <c r="D49" s="6"/>
      <c r="E49" s="82">
        <v>2327300</v>
      </c>
      <c r="F49" s="50" t="s">
        <v>1</v>
      </c>
      <c r="G49" s="36" t="s">
        <v>298</v>
      </c>
    </row>
    <row r="50" spans="1:7" s="36" customFormat="1" ht="21" customHeight="1">
      <c r="A50" s="79">
        <v>25</v>
      </c>
      <c r="B50" s="125" t="s">
        <v>264</v>
      </c>
      <c r="C50" s="125"/>
      <c r="D50" s="69"/>
      <c r="E50" s="83">
        <v>260000</v>
      </c>
      <c r="F50" s="50" t="s">
        <v>1</v>
      </c>
      <c r="G50" s="36" t="s">
        <v>298</v>
      </c>
    </row>
    <row r="51" spans="1:7" s="36" customFormat="1" ht="23.25" customHeight="1">
      <c r="A51" s="79">
        <v>26</v>
      </c>
      <c r="B51" s="69" t="s">
        <v>265</v>
      </c>
      <c r="C51" s="69"/>
      <c r="D51" s="69"/>
      <c r="E51" s="83">
        <v>121500</v>
      </c>
      <c r="F51" s="50" t="s">
        <v>1</v>
      </c>
      <c r="G51" s="36" t="s">
        <v>298</v>
      </c>
    </row>
    <row r="52" spans="1:6" s="36" customFormat="1" ht="21">
      <c r="A52" s="79" t="s">
        <v>11</v>
      </c>
      <c r="B52" s="87" t="s">
        <v>266</v>
      </c>
      <c r="E52" s="83"/>
      <c r="F52" s="50"/>
    </row>
    <row r="53" spans="1:7" s="36" customFormat="1" ht="21" customHeight="1">
      <c r="A53" s="79">
        <v>27</v>
      </c>
      <c r="B53" s="69" t="s">
        <v>267</v>
      </c>
      <c r="C53" s="69"/>
      <c r="D53" s="69"/>
      <c r="E53" s="83">
        <v>200000</v>
      </c>
      <c r="F53" s="50" t="s">
        <v>1</v>
      </c>
      <c r="G53" s="36" t="s">
        <v>298</v>
      </c>
    </row>
    <row r="54" spans="1:6" s="36" customFormat="1" ht="21">
      <c r="A54" s="79"/>
      <c r="B54" s="69" t="s">
        <v>95</v>
      </c>
      <c r="E54" s="83"/>
      <c r="F54" s="50"/>
    </row>
    <row r="55" spans="1:7" s="36" customFormat="1" ht="24" customHeight="1">
      <c r="A55" s="79">
        <v>28</v>
      </c>
      <c r="B55" s="5" t="s">
        <v>268</v>
      </c>
      <c r="C55" s="5"/>
      <c r="D55" s="5"/>
      <c r="E55" s="82">
        <v>1493000</v>
      </c>
      <c r="F55" s="50" t="s">
        <v>1</v>
      </c>
      <c r="G55" s="36" t="s">
        <v>298</v>
      </c>
    </row>
    <row r="56" spans="1:7" s="36" customFormat="1" ht="24" customHeight="1">
      <c r="A56" s="79">
        <v>29</v>
      </c>
      <c r="B56" s="125" t="s">
        <v>306</v>
      </c>
      <c r="C56" s="125"/>
      <c r="D56" s="125"/>
      <c r="E56" s="82">
        <v>1500000</v>
      </c>
      <c r="F56" s="50" t="s">
        <v>1</v>
      </c>
      <c r="G56" s="36" t="s">
        <v>298</v>
      </c>
    </row>
    <row r="57" spans="1:6" s="36" customFormat="1" ht="24" customHeight="1">
      <c r="A57" s="79"/>
      <c r="B57" s="125" t="s">
        <v>269</v>
      </c>
      <c r="C57" s="125"/>
      <c r="D57" s="87"/>
      <c r="E57" s="82"/>
      <c r="F57" s="50"/>
    </row>
    <row r="58" spans="1:7" s="36" customFormat="1" ht="21">
      <c r="A58" s="79">
        <v>30</v>
      </c>
      <c r="B58" s="36" t="s">
        <v>270</v>
      </c>
      <c r="E58" s="83">
        <v>1200000</v>
      </c>
      <c r="F58" s="50" t="s">
        <v>102</v>
      </c>
      <c r="G58" s="36" t="s">
        <v>298</v>
      </c>
    </row>
    <row r="59" spans="1:7" s="36" customFormat="1" ht="24" customHeight="1">
      <c r="A59" s="79">
        <v>31</v>
      </c>
      <c r="B59" s="69" t="s">
        <v>271</v>
      </c>
      <c r="C59" s="69"/>
      <c r="D59" s="69"/>
      <c r="E59" s="83">
        <v>531100</v>
      </c>
      <c r="F59" s="50" t="s">
        <v>1</v>
      </c>
      <c r="G59" s="36" t="s">
        <v>298</v>
      </c>
    </row>
    <row r="60" spans="1:6" s="36" customFormat="1" ht="21">
      <c r="A60" s="79"/>
      <c r="B60" s="87" t="s">
        <v>246</v>
      </c>
      <c r="E60" s="83"/>
      <c r="F60" s="50"/>
    </row>
    <row r="61" spans="1:7" s="36" customFormat="1" ht="23.25" customHeight="1">
      <c r="A61" s="79">
        <v>32</v>
      </c>
      <c r="B61" s="69" t="s">
        <v>272</v>
      </c>
      <c r="C61" s="69"/>
      <c r="D61" s="69"/>
      <c r="E61" s="83">
        <v>624500</v>
      </c>
      <c r="F61" s="50" t="s">
        <v>1</v>
      </c>
      <c r="G61" s="36" t="s">
        <v>298</v>
      </c>
    </row>
    <row r="62" spans="1:6" s="36" customFormat="1" ht="23.25" customHeight="1">
      <c r="A62" s="79"/>
      <c r="B62" s="69" t="s">
        <v>310</v>
      </c>
      <c r="C62" s="69"/>
      <c r="D62" s="69"/>
      <c r="E62" s="83"/>
      <c r="F62" s="50"/>
    </row>
    <row r="63" spans="1:7" s="36" customFormat="1" ht="21">
      <c r="A63" s="79">
        <v>33</v>
      </c>
      <c r="B63" s="36" t="s">
        <v>273</v>
      </c>
      <c r="E63" s="83">
        <v>820300</v>
      </c>
      <c r="F63" s="50" t="s">
        <v>72</v>
      </c>
      <c r="G63" s="36" t="s">
        <v>298</v>
      </c>
    </row>
    <row r="64" spans="1:7" s="36" customFormat="1" ht="24" customHeight="1">
      <c r="A64" s="79">
        <v>34</v>
      </c>
      <c r="B64" s="5" t="s">
        <v>274</v>
      </c>
      <c r="C64" s="5"/>
      <c r="D64" s="5"/>
      <c r="E64" s="82">
        <v>526800</v>
      </c>
      <c r="F64" s="50" t="s">
        <v>1</v>
      </c>
      <c r="G64" s="36" t="s">
        <v>298</v>
      </c>
    </row>
    <row r="65" spans="1:7" s="36" customFormat="1" ht="21" customHeight="1">
      <c r="A65" s="79">
        <v>35</v>
      </c>
      <c r="B65" s="125" t="s">
        <v>275</v>
      </c>
      <c r="C65" s="125"/>
      <c r="D65" s="69"/>
      <c r="E65" s="83">
        <v>460800</v>
      </c>
      <c r="F65" s="50" t="s">
        <v>1</v>
      </c>
      <c r="G65" s="36" t="s">
        <v>298</v>
      </c>
    </row>
    <row r="66" spans="1:7" s="36" customFormat="1" ht="24" customHeight="1">
      <c r="A66" s="79">
        <v>36</v>
      </c>
      <c r="B66" s="125" t="s">
        <v>304</v>
      </c>
      <c r="C66" s="125"/>
      <c r="E66" s="83">
        <v>820000</v>
      </c>
      <c r="F66" s="50" t="s">
        <v>1</v>
      </c>
      <c r="G66" s="36" t="s">
        <v>298</v>
      </c>
    </row>
    <row r="67" spans="1:7" s="36" customFormat="1" ht="21.75" customHeight="1">
      <c r="A67" s="79">
        <v>37</v>
      </c>
      <c r="B67" s="125" t="s">
        <v>277</v>
      </c>
      <c r="C67" s="125"/>
      <c r="D67" s="69"/>
      <c r="E67" s="83">
        <v>1360000</v>
      </c>
      <c r="F67" s="50" t="s">
        <v>1</v>
      </c>
      <c r="G67" s="36" t="s">
        <v>298</v>
      </c>
    </row>
    <row r="68" spans="1:7" s="36" customFormat="1" ht="21.75" customHeight="1">
      <c r="A68" s="79">
        <v>38</v>
      </c>
      <c r="B68" s="5" t="s">
        <v>278</v>
      </c>
      <c r="C68" s="5"/>
      <c r="D68" s="5"/>
      <c r="E68" s="82">
        <v>1322000</v>
      </c>
      <c r="F68" s="50" t="s">
        <v>1</v>
      </c>
      <c r="G68" s="36" t="s">
        <v>298</v>
      </c>
    </row>
    <row r="69" spans="1:7" s="36" customFormat="1" ht="24" customHeight="1">
      <c r="A69" s="79">
        <v>39</v>
      </c>
      <c r="B69" s="125" t="s">
        <v>279</v>
      </c>
      <c r="C69" s="125"/>
      <c r="D69" s="69"/>
      <c r="E69" s="83">
        <v>4714400</v>
      </c>
      <c r="F69" s="50" t="s">
        <v>1</v>
      </c>
      <c r="G69" s="36" t="s">
        <v>298</v>
      </c>
    </row>
    <row r="70" spans="1:6" s="36" customFormat="1" ht="21" customHeight="1">
      <c r="A70" s="79"/>
      <c r="B70" s="69" t="s">
        <v>303</v>
      </c>
      <c r="C70" s="69"/>
      <c r="D70" s="69"/>
      <c r="E70" s="83"/>
      <c r="F70" s="50"/>
    </row>
    <row r="71" spans="1:6" s="36" customFormat="1" ht="21" hidden="1">
      <c r="A71" s="79"/>
      <c r="B71" s="69" t="s">
        <v>240</v>
      </c>
      <c r="E71" s="83"/>
      <c r="F71" s="50"/>
    </row>
    <row r="72" spans="1:7" s="36" customFormat="1" ht="21">
      <c r="A72" s="79">
        <v>40</v>
      </c>
      <c r="B72" s="5" t="s">
        <v>280</v>
      </c>
      <c r="C72" s="5"/>
      <c r="D72" s="5"/>
      <c r="E72" s="82">
        <v>577600</v>
      </c>
      <c r="F72" s="50" t="s">
        <v>1</v>
      </c>
      <c r="G72" s="36" t="s">
        <v>298</v>
      </c>
    </row>
    <row r="73" spans="1:7" s="36" customFormat="1" ht="21.75" customHeight="1">
      <c r="A73" s="79">
        <v>41</v>
      </c>
      <c r="B73" s="69" t="s">
        <v>281</v>
      </c>
      <c r="C73" s="69"/>
      <c r="D73" s="69"/>
      <c r="E73" s="83">
        <v>377600</v>
      </c>
      <c r="F73" s="50" t="s">
        <v>1</v>
      </c>
      <c r="G73" s="36" t="s">
        <v>298</v>
      </c>
    </row>
    <row r="74" spans="1:6" s="36" customFormat="1" ht="19.5" customHeight="1">
      <c r="A74" s="79"/>
      <c r="B74" s="69" t="s">
        <v>282</v>
      </c>
      <c r="C74" s="69"/>
      <c r="D74" s="69"/>
      <c r="E74" s="83"/>
      <c r="F74" s="50"/>
    </row>
    <row r="75" spans="1:7" s="36" customFormat="1" ht="23.25" customHeight="1">
      <c r="A75" s="79">
        <v>42</v>
      </c>
      <c r="B75" s="69" t="s">
        <v>283</v>
      </c>
      <c r="C75" s="69"/>
      <c r="D75" s="69"/>
      <c r="E75" s="83">
        <v>9000000</v>
      </c>
      <c r="F75" s="50" t="s">
        <v>1</v>
      </c>
      <c r="G75" s="36" t="s">
        <v>298</v>
      </c>
    </row>
    <row r="76" spans="1:7" s="36" customFormat="1" ht="24" customHeight="1">
      <c r="A76" s="79">
        <v>43</v>
      </c>
      <c r="B76" s="36" t="s">
        <v>284</v>
      </c>
      <c r="E76" s="83">
        <v>1071700</v>
      </c>
      <c r="F76" s="50" t="s">
        <v>72</v>
      </c>
      <c r="G76" s="36" t="s">
        <v>298</v>
      </c>
    </row>
    <row r="77" spans="1:7" s="36" customFormat="1" ht="23.25" customHeight="1">
      <c r="A77" s="79">
        <v>44</v>
      </c>
      <c r="B77" s="125" t="s">
        <v>285</v>
      </c>
      <c r="C77" s="125"/>
      <c r="D77" s="69"/>
      <c r="E77" s="83">
        <v>753300</v>
      </c>
      <c r="F77" s="50" t="s">
        <v>1</v>
      </c>
      <c r="G77" s="36" t="s">
        <v>298</v>
      </c>
    </row>
    <row r="78" spans="1:7" s="36" customFormat="1" ht="24" customHeight="1">
      <c r="A78" s="79">
        <v>45</v>
      </c>
      <c r="B78" s="36" t="s">
        <v>286</v>
      </c>
      <c r="C78" s="6"/>
      <c r="D78" s="6"/>
      <c r="E78" s="82">
        <v>568500</v>
      </c>
      <c r="F78" s="50" t="s">
        <v>1</v>
      </c>
      <c r="G78" s="36" t="s">
        <v>298</v>
      </c>
    </row>
    <row r="79" spans="1:7" s="10" customFormat="1" ht="21.75" customHeight="1">
      <c r="A79" s="84">
        <v>46</v>
      </c>
      <c r="B79" s="36" t="s">
        <v>287</v>
      </c>
      <c r="C79" s="83"/>
      <c r="D79" s="36"/>
      <c r="E79" s="40">
        <v>870000</v>
      </c>
      <c r="F79" s="50" t="s">
        <v>1</v>
      </c>
      <c r="G79" s="36" t="s">
        <v>298</v>
      </c>
    </row>
    <row r="80" spans="1:6" s="10" customFormat="1" ht="21.75" customHeight="1">
      <c r="A80" s="84"/>
      <c r="B80" s="10" t="s">
        <v>173</v>
      </c>
      <c r="C80" s="83"/>
      <c r="D80" s="36"/>
      <c r="E80" s="40" t="s">
        <v>11</v>
      </c>
      <c r="F80" s="88"/>
    </row>
    <row r="81" spans="1:5" s="10" customFormat="1" ht="21.75" customHeight="1">
      <c r="A81" s="84"/>
      <c r="B81" s="10" t="s">
        <v>174</v>
      </c>
      <c r="C81" s="83"/>
      <c r="D81" s="36"/>
      <c r="E81" s="40"/>
    </row>
    <row r="82" spans="1:5" s="10" customFormat="1" ht="21.75" customHeight="1">
      <c r="A82" s="84"/>
      <c r="B82" s="10" t="s">
        <v>175</v>
      </c>
      <c r="C82" s="89"/>
      <c r="D82" s="36"/>
      <c r="E82" s="40" t="s">
        <v>11</v>
      </c>
    </row>
    <row r="83" spans="1:5" s="10" customFormat="1" ht="21.75" customHeight="1">
      <c r="A83" s="84"/>
      <c r="B83" s="10" t="s">
        <v>176</v>
      </c>
      <c r="C83" s="40"/>
      <c r="D83" s="36"/>
      <c r="E83" s="40"/>
    </row>
    <row r="84" spans="1:7" s="36" customFormat="1" ht="21" customHeight="1">
      <c r="A84" s="79">
        <v>47</v>
      </c>
      <c r="B84" s="125" t="s">
        <v>288</v>
      </c>
      <c r="C84" s="125"/>
      <c r="D84" s="69"/>
      <c r="E84" s="83">
        <v>2494600</v>
      </c>
      <c r="F84" s="50" t="s">
        <v>1</v>
      </c>
      <c r="G84" s="36" t="s">
        <v>298</v>
      </c>
    </row>
    <row r="85" spans="1:6" s="36" customFormat="1" ht="21">
      <c r="A85" s="79"/>
      <c r="B85" s="87" t="s">
        <v>266</v>
      </c>
      <c r="E85" s="83"/>
      <c r="F85" s="50"/>
    </row>
    <row r="86" spans="1:7" s="36" customFormat="1" ht="20.25" customHeight="1">
      <c r="A86" s="79">
        <v>48</v>
      </c>
      <c r="B86" s="125" t="s">
        <v>289</v>
      </c>
      <c r="C86" s="125"/>
      <c r="D86" s="69"/>
      <c r="E86" s="83">
        <v>9166200</v>
      </c>
      <c r="F86" s="50" t="s">
        <v>1</v>
      </c>
      <c r="G86" s="36" t="s">
        <v>298</v>
      </c>
    </row>
    <row r="87" spans="1:6" s="36" customFormat="1" ht="22.5" customHeight="1">
      <c r="A87" s="79"/>
      <c r="B87" s="125" t="s">
        <v>290</v>
      </c>
      <c r="C87" s="125"/>
      <c r="D87" s="69"/>
      <c r="E87" s="83"/>
      <c r="F87" s="50"/>
    </row>
    <row r="88" spans="1:7" s="36" customFormat="1" ht="23.25" customHeight="1">
      <c r="A88" s="79">
        <v>49</v>
      </c>
      <c r="B88" s="125" t="s">
        <v>291</v>
      </c>
      <c r="C88" s="125"/>
      <c r="D88" s="69"/>
      <c r="E88" s="83">
        <v>3529000</v>
      </c>
      <c r="F88" s="50" t="s">
        <v>1</v>
      </c>
      <c r="G88" s="36" t="s">
        <v>298</v>
      </c>
    </row>
    <row r="89" spans="1:6" s="36" customFormat="1" ht="21">
      <c r="A89" s="79"/>
      <c r="B89" s="87" t="s">
        <v>292</v>
      </c>
      <c r="E89" s="83"/>
      <c r="F89" s="50"/>
    </row>
    <row r="90" spans="1:7" s="36" customFormat="1" ht="21" customHeight="1">
      <c r="A90" s="79">
        <v>50</v>
      </c>
      <c r="B90" s="69" t="s">
        <v>293</v>
      </c>
      <c r="C90" s="69"/>
      <c r="E90" s="83">
        <v>3292000</v>
      </c>
      <c r="F90" s="50" t="s">
        <v>1</v>
      </c>
      <c r="G90" s="36" t="s">
        <v>298</v>
      </c>
    </row>
    <row r="91" spans="1:6" s="36" customFormat="1" ht="21">
      <c r="A91" s="79"/>
      <c r="B91" s="69" t="s">
        <v>91</v>
      </c>
      <c r="E91" s="83"/>
      <c r="F91" s="50"/>
    </row>
    <row r="92" spans="1:7" s="36" customFormat="1" ht="21">
      <c r="A92" s="79">
        <v>51</v>
      </c>
      <c r="B92" s="69" t="s">
        <v>294</v>
      </c>
      <c r="C92" s="69"/>
      <c r="D92" s="69"/>
      <c r="E92" s="83">
        <v>300000</v>
      </c>
      <c r="F92" s="50" t="s">
        <v>1</v>
      </c>
      <c r="G92" s="36" t="s">
        <v>298</v>
      </c>
    </row>
    <row r="93" spans="1:7" s="36" customFormat="1" ht="24" customHeight="1">
      <c r="A93" s="79">
        <v>52</v>
      </c>
      <c r="B93" s="125" t="s">
        <v>305</v>
      </c>
      <c r="C93" s="125"/>
      <c r="D93" s="69"/>
      <c r="E93" s="83">
        <v>205400</v>
      </c>
      <c r="F93" s="36" t="s">
        <v>1</v>
      </c>
      <c r="G93" s="36" t="s">
        <v>298</v>
      </c>
    </row>
    <row r="94" spans="1:6" s="36" customFormat="1" ht="23.25" customHeight="1">
      <c r="A94" s="79"/>
      <c r="B94" s="125"/>
      <c r="C94" s="125"/>
      <c r="D94" s="69"/>
      <c r="E94" s="83"/>
      <c r="F94" s="50"/>
    </row>
    <row r="95" spans="1:6" s="36" customFormat="1" ht="21">
      <c r="A95" s="79"/>
      <c r="E95" s="50"/>
      <c r="F95" s="50"/>
    </row>
    <row r="96" spans="1:6" s="36" customFormat="1" ht="21">
      <c r="A96" s="79"/>
      <c r="E96" s="50"/>
      <c r="F96" s="50"/>
    </row>
    <row r="97" spans="1:6" s="36" customFormat="1" ht="21">
      <c r="A97" s="79"/>
      <c r="E97" s="50"/>
      <c r="F97" s="50"/>
    </row>
  </sheetData>
  <sheetProtection/>
  <mergeCells count="23">
    <mergeCell ref="A1:G1"/>
    <mergeCell ref="A2:G2"/>
    <mergeCell ref="A3:G3"/>
    <mergeCell ref="B39:C39"/>
    <mergeCell ref="B18:C18"/>
    <mergeCell ref="B67:C67"/>
    <mergeCell ref="B50:C50"/>
    <mergeCell ref="B94:C94"/>
    <mergeCell ref="B86:C86"/>
    <mergeCell ref="B84:C84"/>
    <mergeCell ref="B37:C37"/>
    <mergeCell ref="B66:C66"/>
    <mergeCell ref="B56:D56"/>
    <mergeCell ref="B77:C77"/>
    <mergeCell ref="B65:C65"/>
    <mergeCell ref="B57:C57"/>
    <mergeCell ref="B88:C88"/>
    <mergeCell ref="B87:C87"/>
    <mergeCell ref="B93:C93"/>
    <mergeCell ref="B69:C69"/>
    <mergeCell ref="B48:C48"/>
    <mergeCell ref="B35:C35"/>
    <mergeCell ref="B21:C21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5" r:id="rId1"/>
  <headerFooter>
    <oddFooter>&amp;L&amp;"AngsanaUPC,ธรรมดา"&amp;12&amp;D  &amp;C&amp;"AngsanaUPC,ธรรมดา"&amp;12&amp;A&amp;R&amp;"AngsanaUPC,ธรรมดา"&amp;12&amp;F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7109375" style="92" customWidth="1"/>
    <col min="2" max="2" width="9.8515625" style="74" customWidth="1"/>
    <col min="3" max="3" width="47.140625" style="1" customWidth="1"/>
    <col min="4" max="4" width="12.421875" style="1" customWidth="1"/>
    <col min="5" max="5" width="5.7109375" style="1" customWidth="1"/>
    <col min="6" max="6" width="15.28125" style="15" customWidth="1"/>
    <col min="7" max="7" width="15.7109375" style="15" customWidth="1"/>
    <col min="8" max="8" width="20.8515625" style="1" customWidth="1"/>
    <col min="9" max="16384" width="9.140625" style="1" customWidth="1"/>
  </cols>
  <sheetData>
    <row r="1" spans="2:8" ht="21">
      <c r="B1" s="120" t="s">
        <v>57</v>
      </c>
      <c r="C1" s="120"/>
      <c r="D1" s="120"/>
      <c r="E1" s="120"/>
      <c r="F1" s="120"/>
      <c r="G1" s="120"/>
      <c r="H1" s="120"/>
    </row>
    <row r="2" spans="2:8" ht="21">
      <c r="B2" s="120" t="s">
        <v>58</v>
      </c>
      <c r="C2" s="120"/>
      <c r="D2" s="120"/>
      <c r="E2" s="120"/>
      <c r="F2" s="120"/>
      <c r="G2" s="120"/>
      <c r="H2" s="120"/>
    </row>
    <row r="3" spans="2:8" ht="21">
      <c r="B3" s="121" t="s">
        <v>129</v>
      </c>
      <c r="C3" s="121"/>
      <c r="D3" s="121"/>
      <c r="E3" s="121"/>
      <c r="F3" s="121"/>
      <c r="G3" s="121"/>
      <c r="H3" s="121"/>
    </row>
    <row r="4" spans="2:8" ht="21.75" thickBot="1">
      <c r="B4" s="71" t="s">
        <v>238</v>
      </c>
      <c r="C4" s="61"/>
      <c r="D4" s="2" t="s">
        <v>12</v>
      </c>
      <c r="E4" s="2"/>
      <c r="F4" s="3" t="s">
        <v>9</v>
      </c>
      <c r="G4" s="31" t="s">
        <v>8</v>
      </c>
      <c r="H4" s="77" t="s">
        <v>297</v>
      </c>
    </row>
    <row r="5" spans="2:8" ht="22.5" thickBot="1" thickTop="1">
      <c r="B5" s="72" t="s">
        <v>239</v>
      </c>
      <c r="C5" s="73" t="s">
        <v>7</v>
      </c>
      <c r="D5" s="19" t="s">
        <v>312</v>
      </c>
      <c r="E5" s="19"/>
      <c r="F5" s="21">
        <f>SUM(F6)</f>
        <v>170239200</v>
      </c>
      <c r="G5" s="47"/>
      <c r="H5" s="20"/>
    </row>
    <row r="6" spans="2:8" ht="24" customHeight="1" thickTop="1">
      <c r="B6" s="75"/>
      <c r="C6" s="45" t="s">
        <v>71</v>
      </c>
      <c r="D6" s="45" t="s">
        <v>312</v>
      </c>
      <c r="E6" s="45"/>
      <c r="F6" s="46">
        <f>SUM(F7:F94)</f>
        <v>170239200</v>
      </c>
      <c r="G6" s="48"/>
      <c r="H6" s="78"/>
    </row>
    <row r="7" spans="1:8" s="36" customFormat="1" ht="22.5" customHeight="1">
      <c r="A7" s="93">
        <v>24</v>
      </c>
      <c r="B7" s="79">
        <v>1</v>
      </c>
      <c r="C7" s="69" t="s">
        <v>241</v>
      </c>
      <c r="D7" s="69"/>
      <c r="F7" s="80">
        <v>2660000</v>
      </c>
      <c r="G7" s="50" t="s">
        <v>102</v>
      </c>
      <c r="H7" s="36" t="s">
        <v>298</v>
      </c>
    </row>
    <row r="8" spans="1:7" s="36" customFormat="1" ht="21">
      <c r="A8" s="93"/>
      <c r="B8" s="79"/>
      <c r="C8" s="69"/>
      <c r="F8" s="81"/>
      <c r="G8" s="50" t="s">
        <v>103</v>
      </c>
    </row>
    <row r="9" spans="1:8" s="36" customFormat="1" ht="24" customHeight="1">
      <c r="A9" s="93">
        <v>1</v>
      </c>
      <c r="B9" s="79">
        <v>2</v>
      </c>
      <c r="C9" s="36" t="s">
        <v>242</v>
      </c>
      <c r="D9" s="6"/>
      <c r="E9" s="6"/>
      <c r="F9" s="82">
        <v>2850400</v>
      </c>
      <c r="G9" s="50" t="s">
        <v>1</v>
      </c>
      <c r="H9" s="36" t="s">
        <v>298</v>
      </c>
    </row>
    <row r="10" spans="1:7" s="36" customFormat="1" ht="24" customHeight="1">
      <c r="A10" s="93"/>
      <c r="B10" s="79"/>
      <c r="C10" s="36" t="s">
        <v>243</v>
      </c>
      <c r="D10" s="6"/>
      <c r="E10" s="6"/>
      <c r="F10" s="82"/>
      <c r="G10" s="50"/>
    </row>
    <row r="11" spans="1:7" s="36" customFormat="1" ht="24" customHeight="1">
      <c r="A11" s="93"/>
      <c r="B11" s="79"/>
      <c r="C11" s="36" t="s">
        <v>97</v>
      </c>
      <c r="D11" s="6"/>
      <c r="E11" s="6"/>
      <c r="F11" s="82"/>
      <c r="G11" s="50"/>
    </row>
    <row r="12" spans="1:7" s="36" customFormat="1" ht="24" customHeight="1">
      <c r="A12" s="93"/>
      <c r="B12" s="79"/>
      <c r="C12" s="36" t="s">
        <v>98</v>
      </c>
      <c r="D12" s="6"/>
      <c r="E12" s="6"/>
      <c r="F12" s="82" t="s">
        <v>11</v>
      </c>
      <c r="G12" s="50"/>
    </row>
    <row r="13" spans="1:7" s="36" customFormat="1" ht="24" customHeight="1">
      <c r="A13" s="93"/>
      <c r="B13" s="79"/>
      <c r="C13" s="36" t="s">
        <v>99</v>
      </c>
      <c r="D13" s="6"/>
      <c r="E13" s="6"/>
      <c r="F13" s="82"/>
      <c r="G13" s="50"/>
    </row>
    <row r="14" spans="1:8" s="36" customFormat="1" ht="24" customHeight="1">
      <c r="A14" s="93">
        <v>2</v>
      </c>
      <c r="B14" s="79">
        <v>3</v>
      </c>
      <c r="C14" s="69" t="s">
        <v>244</v>
      </c>
      <c r="D14" s="69"/>
      <c r="E14" s="69"/>
      <c r="F14" s="82">
        <v>1500000</v>
      </c>
      <c r="G14" s="50" t="s">
        <v>1</v>
      </c>
      <c r="H14" s="36" t="s">
        <v>298</v>
      </c>
    </row>
    <row r="15" spans="1:7" s="36" customFormat="1" ht="24" customHeight="1">
      <c r="A15" s="93"/>
      <c r="B15" s="79"/>
      <c r="C15" s="69" t="s">
        <v>89</v>
      </c>
      <c r="D15" s="69"/>
      <c r="E15" s="69"/>
      <c r="F15" s="82"/>
      <c r="G15" s="50"/>
    </row>
    <row r="16" spans="1:7" s="36" customFormat="1" ht="24" customHeight="1">
      <c r="A16" s="93"/>
      <c r="B16" s="79"/>
      <c r="C16" s="69" t="s">
        <v>90</v>
      </c>
      <c r="D16" s="69"/>
      <c r="E16" s="69"/>
      <c r="F16" s="82"/>
      <c r="G16" s="50"/>
    </row>
    <row r="17" spans="1:8" s="36" customFormat="1" ht="24" customHeight="1">
      <c r="A17" s="93">
        <v>25</v>
      </c>
      <c r="B17" s="79">
        <v>4</v>
      </c>
      <c r="C17" s="36" t="s">
        <v>311</v>
      </c>
      <c r="D17" s="6"/>
      <c r="E17" s="6"/>
      <c r="F17" s="82">
        <v>13000000</v>
      </c>
      <c r="G17" s="50" t="s">
        <v>1</v>
      </c>
      <c r="H17" s="36" t="s">
        <v>298</v>
      </c>
    </row>
    <row r="18" spans="1:8" s="36" customFormat="1" ht="21.75" customHeight="1">
      <c r="A18" s="93">
        <v>49</v>
      </c>
      <c r="B18" s="79">
        <v>5</v>
      </c>
      <c r="C18" s="125" t="s">
        <v>245</v>
      </c>
      <c r="D18" s="125"/>
      <c r="E18" s="69"/>
      <c r="F18" s="83">
        <v>9911000</v>
      </c>
      <c r="G18" s="50" t="s">
        <v>1</v>
      </c>
      <c r="H18" s="36" t="s">
        <v>298</v>
      </c>
    </row>
    <row r="19" spans="1:7" s="36" customFormat="1" ht="21">
      <c r="A19" s="93"/>
      <c r="B19" s="79"/>
      <c r="C19" s="36" t="s">
        <v>246</v>
      </c>
      <c r="F19" s="83"/>
      <c r="G19" s="50"/>
    </row>
    <row r="20" spans="1:7" s="36" customFormat="1" ht="21">
      <c r="A20" s="93"/>
      <c r="B20" s="79"/>
      <c r="C20" s="69" t="s">
        <v>0</v>
      </c>
      <c r="F20" s="83"/>
      <c r="G20" s="50"/>
    </row>
    <row r="21" spans="1:8" s="36" customFormat="1" ht="21" customHeight="1">
      <c r="A21" s="93">
        <v>4</v>
      </c>
      <c r="B21" s="79">
        <v>6</v>
      </c>
      <c r="C21" s="125" t="s">
        <v>247</v>
      </c>
      <c r="D21" s="125"/>
      <c r="E21" s="69"/>
      <c r="F21" s="83">
        <v>5320400</v>
      </c>
      <c r="G21" s="50" t="s">
        <v>1</v>
      </c>
      <c r="H21" s="36" t="s">
        <v>298</v>
      </c>
    </row>
    <row r="22" spans="1:7" s="36" customFormat="1" ht="21" customHeight="1">
      <c r="A22" s="93"/>
      <c r="B22" s="79"/>
      <c r="C22" s="69" t="s">
        <v>248</v>
      </c>
      <c r="D22" s="69"/>
      <c r="E22" s="69"/>
      <c r="F22" s="83"/>
      <c r="G22" s="50"/>
    </row>
    <row r="23" spans="1:8" s="10" customFormat="1" ht="21.75" customHeight="1">
      <c r="A23" s="93">
        <v>5</v>
      </c>
      <c r="B23" s="84">
        <v>7</v>
      </c>
      <c r="C23" s="85" t="s">
        <v>249</v>
      </c>
      <c r="F23" s="40">
        <v>1990400</v>
      </c>
      <c r="G23" s="50" t="s">
        <v>1</v>
      </c>
      <c r="H23" s="36" t="s">
        <v>298</v>
      </c>
    </row>
    <row r="24" spans="1:8" s="36" customFormat="1" ht="21">
      <c r="A24" s="93">
        <v>3</v>
      </c>
      <c r="B24" s="79">
        <v>8</v>
      </c>
      <c r="C24" s="36" t="s">
        <v>250</v>
      </c>
      <c r="F24" s="83">
        <v>35524500</v>
      </c>
      <c r="G24" s="50" t="s">
        <v>72</v>
      </c>
      <c r="H24" s="36" t="s">
        <v>298</v>
      </c>
    </row>
    <row r="25" spans="1:7" s="36" customFormat="1" ht="21">
      <c r="A25" s="93"/>
      <c r="B25" s="79"/>
      <c r="C25" s="36" t="s">
        <v>299</v>
      </c>
      <c r="D25" s="86" t="s">
        <v>11</v>
      </c>
      <c r="E25" s="36" t="s">
        <v>11</v>
      </c>
      <c r="F25" s="83"/>
      <c r="G25" s="50"/>
    </row>
    <row r="26" spans="1:7" s="36" customFormat="1" ht="21">
      <c r="A26" s="93"/>
      <c r="B26" s="79"/>
      <c r="C26" s="36" t="s">
        <v>300</v>
      </c>
      <c r="D26" s="83" t="s">
        <v>11</v>
      </c>
      <c r="E26" s="36" t="s">
        <v>11</v>
      </c>
      <c r="F26" s="83" t="s">
        <v>11</v>
      </c>
      <c r="G26" s="50"/>
    </row>
    <row r="27" spans="1:8" s="36" customFormat="1" ht="21">
      <c r="A27" s="93">
        <v>6</v>
      </c>
      <c r="B27" s="79">
        <v>9</v>
      </c>
      <c r="C27" s="36" t="s">
        <v>251</v>
      </c>
      <c r="F27" s="83">
        <v>6496600</v>
      </c>
      <c r="G27" s="50" t="s">
        <v>72</v>
      </c>
      <c r="H27" s="36" t="s">
        <v>298</v>
      </c>
    </row>
    <row r="28" spans="1:8" s="36" customFormat="1" ht="21">
      <c r="A28" s="93">
        <v>7</v>
      </c>
      <c r="B28" s="79">
        <v>10</v>
      </c>
      <c r="C28" s="36" t="s">
        <v>252</v>
      </c>
      <c r="F28" s="83">
        <v>6059500</v>
      </c>
      <c r="G28" s="50" t="s">
        <v>72</v>
      </c>
      <c r="H28" s="36" t="s">
        <v>298</v>
      </c>
    </row>
    <row r="29" spans="1:7" s="36" customFormat="1" ht="21">
      <c r="A29" s="93"/>
      <c r="B29" s="79"/>
      <c r="C29" s="36" t="s">
        <v>76</v>
      </c>
      <c r="F29" s="83"/>
      <c r="G29" s="50"/>
    </row>
    <row r="30" spans="1:7" s="36" customFormat="1" ht="21">
      <c r="A30" s="93"/>
      <c r="B30" s="79"/>
      <c r="C30" s="36" t="s">
        <v>77</v>
      </c>
      <c r="F30" s="83"/>
      <c r="G30" s="50"/>
    </row>
    <row r="31" spans="1:7" s="36" customFormat="1" ht="21">
      <c r="A31" s="93"/>
      <c r="B31" s="79"/>
      <c r="C31" s="36" t="s">
        <v>78</v>
      </c>
      <c r="F31" s="83"/>
      <c r="G31" s="50"/>
    </row>
    <row r="32" spans="1:8" s="36" customFormat="1" ht="22.5" customHeight="1">
      <c r="A32" s="93">
        <v>12</v>
      </c>
      <c r="B32" s="79">
        <v>11</v>
      </c>
      <c r="C32" s="69" t="s">
        <v>253</v>
      </c>
      <c r="D32" s="69"/>
      <c r="E32" s="69"/>
      <c r="F32" s="83">
        <v>3501500</v>
      </c>
      <c r="G32" s="50" t="s">
        <v>1</v>
      </c>
      <c r="H32" s="36" t="s">
        <v>298</v>
      </c>
    </row>
    <row r="33" spans="1:8" s="36" customFormat="1" ht="23.25" customHeight="1">
      <c r="A33" s="93">
        <v>50</v>
      </c>
      <c r="B33" s="79">
        <v>12</v>
      </c>
      <c r="C33" s="69" t="s">
        <v>254</v>
      </c>
      <c r="D33" s="69"/>
      <c r="E33" s="69"/>
      <c r="F33" s="83">
        <v>6000000</v>
      </c>
      <c r="G33" s="50" t="s">
        <v>1</v>
      </c>
      <c r="H33" s="36" t="s">
        <v>298</v>
      </c>
    </row>
    <row r="34" spans="1:8" s="36" customFormat="1" ht="21" customHeight="1">
      <c r="A34" s="93">
        <v>26</v>
      </c>
      <c r="B34" s="79">
        <v>13</v>
      </c>
      <c r="C34" s="69" t="s">
        <v>255</v>
      </c>
      <c r="D34" s="69"/>
      <c r="E34" s="69"/>
      <c r="F34" s="83">
        <v>1175000</v>
      </c>
      <c r="G34" s="50" t="s">
        <v>1</v>
      </c>
      <c r="H34" s="36" t="s">
        <v>298</v>
      </c>
    </row>
    <row r="35" spans="1:8" s="36" customFormat="1" ht="21" customHeight="1">
      <c r="A35" s="93">
        <v>13</v>
      </c>
      <c r="B35" s="79">
        <v>14</v>
      </c>
      <c r="C35" s="125" t="s">
        <v>276</v>
      </c>
      <c r="D35" s="125"/>
      <c r="E35" s="69"/>
      <c r="F35" s="83">
        <v>400000</v>
      </c>
      <c r="G35" s="36" t="s">
        <v>106</v>
      </c>
      <c r="H35" s="36" t="s">
        <v>298</v>
      </c>
    </row>
    <row r="36" spans="1:7" s="36" customFormat="1" ht="21" customHeight="1">
      <c r="A36" s="93"/>
      <c r="B36" s="79"/>
      <c r="C36" s="69"/>
      <c r="D36" s="69"/>
      <c r="E36" s="69"/>
      <c r="F36" s="83"/>
      <c r="G36" s="50" t="s">
        <v>107</v>
      </c>
    </row>
    <row r="37" spans="1:8" s="36" customFormat="1" ht="21" customHeight="1">
      <c r="A37" s="93">
        <v>14</v>
      </c>
      <c r="B37" s="79">
        <v>15</v>
      </c>
      <c r="C37" s="125" t="s">
        <v>309</v>
      </c>
      <c r="D37" s="125"/>
      <c r="E37" s="87"/>
      <c r="F37" s="83">
        <v>280000</v>
      </c>
      <c r="G37" s="36" t="s">
        <v>106</v>
      </c>
      <c r="H37" s="36" t="s">
        <v>298</v>
      </c>
    </row>
    <row r="38" spans="1:7" s="36" customFormat="1" ht="21" customHeight="1">
      <c r="A38" s="93"/>
      <c r="B38" s="79" t="s">
        <v>11</v>
      </c>
      <c r="C38" s="69" t="s">
        <v>256</v>
      </c>
      <c r="D38" s="69"/>
      <c r="F38" s="83"/>
      <c r="G38" s="50" t="s">
        <v>107</v>
      </c>
    </row>
    <row r="39" spans="1:8" s="36" customFormat="1" ht="24" customHeight="1">
      <c r="A39" s="93">
        <v>15</v>
      </c>
      <c r="B39" s="79">
        <v>16</v>
      </c>
      <c r="C39" s="125" t="s">
        <v>257</v>
      </c>
      <c r="D39" s="125"/>
      <c r="E39" s="69"/>
      <c r="F39" s="82">
        <v>500000</v>
      </c>
      <c r="G39" s="50" t="s">
        <v>1</v>
      </c>
      <c r="H39" s="36" t="s">
        <v>298</v>
      </c>
    </row>
    <row r="40" spans="1:8" s="36" customFormat="1" ht="22.5" customHeight="1">
      <c r="A40" s="93">
        <v>9</v>
      </c>
      <c r="B40" s="79">
        <v>17</v>
      </c>
      <c r="C40" s="69" t="s">
        <v>307</v>
      </c>
      <c r="D40" s="69"/>
      <c r="F40" s="83">
        <v>8230600</v>
      </c>
      <c r="G40" s="50" t="s">
        <v>102</v>
      </c>
      <c r="H40" s="36" t="s">
        <v>298</v>
      </c>
    </row>
    <row r="41" spans="1:8" s="36" customFormat="1" ht="24" customHeight="1">
      <c r="A41" s="93">
        <v>16</v>
      </c>
      <c r="B41" s="79">
        <v>18</v>
      </c>
      <c r="C41" s="36" t="s">
        <v>258</v>
      </c>
      <c r="D41" s="6"/>
      <c r="E41" s="6"/>
      <c r="F41" s="82">
        <v>2941200</v>
      </c>
      <c r="G41" s="50" t="s">
        <v>1</v>
      </c>
      <c r="H41" s="36" t="s">
        <v>298</v>
      </c>
    </row>
    <row r="42" spans="1:8" s="36" customFormat="1" ht="23.25" customHeight="1">
      <c r="A42" s="93">
        <v>27</v>
      </c>
      <c r="B42" s="79">
        <v>19</v>
      </c>
      <c r="C42" s="69" t="s">
        <v>259</v>
      </c>
      <c r="D42" s="69"/>
      <c r="E42" s="69"/>
      <c r="F42" s="83">
        <v>3321700</v>
      </c>
      <c r="G42" s="50" t="s">
        <v>1</v>
      </c>
      <c r="H42" s="36" t="s">
        <v>298</v>
      </c>
    </row>
    <row r="43" spans="1:8" s="36" customFormat="1" ht="21.75" customHeight="1">
      <c r="A43" s="93">
        <v>28</v>
      </c>
      <c r="B43" s="79">
        <v>20</v>
      </c>
      <c r="C43" s="69" t="s">
        <v>260</v>
      </c>
      <c r="D43" s="69"/>
      <c r="E43" s="69"/>
      <c r="F43" s="83">
        <v>957000</v>
      </c>
      <c r="G43" s="50" t="s">
        <v>1</v>
      </c>
      <c r="H43" s="36" t="s">
        <v>298</v>
      </c>
    </row>
    <row r="44" spans="1:7" s="36" customFormat="1" ht="21">
      <c r="A44" s="93"/>
      <c r="B44" s="79"/>
      <c r="C44" s="87" t="s">
        <v>266</v>
      </c>
      <c r="F44" s="83"/>
      <c r="G44" s="50"/>
    </row>
    <row r="45" spans="1:8" s="36" customFormat="1" ht="21">
      <c r="A45" s="93">
        <v>17</v>
      </c>
      <c r="B45" s="79">
        <v>21</v>
      </c>
      <c r="C45" s="36" t="s">
        <v>261</v>
      </c>
      <c r="F45" s="83">
        <v>4041300</v>
      </c>
      <c r="G45" s="50" t="s">
        <v>72</v>
      </c>
      <c r="H45" s="36" t="s">
        <v>298</v>
      </c>
    </row>
    <row r="46" spans="1:7" s="36" customFormat="1" ht="21">
      <c r="A46" s="93"/>
      <c r="B46" s="79"/>
      <c r="C46" s="36" t="s">
        <v>262</v>
      </c>
      <c r="F46" s="83"/>
      <c r="G46" s="50"/>
    </row>
    <row r="47" spans="1:8" s="36" customFormat="1" ht="21">
      <c r="A47" s="93">
        <v>18</v>
      </c>
      <c r="B47" s="79">
        <v>22</v>
      </c>
      <c r="C47" s="36" t="s">
        <v>301</v>
      </c>
      <c r="F47" s="83">
        <v>690500</v>
      </c>
      <c r="G47" s="50" t="s">
        <v>72</v>
      </c>
      <c r="H47" s="36" t="s">
        <v>298</v>
      </c>
    </row>
    <row r="48" spans="1:8" s="36" customFormat="1" ht="21" customHeight="1">
      <c r="A48" s="93">
        <v>21</v>
      </c>
      <c r="B48" s="79">
        <v>23</v>
      </c>
      <c r="C48" s="125" t="s">
        <v>302</v>
      </c>
      <c r="D48" s="125"/>
      <c r="E48" s="69"/>
      <c r="F48" s="82">
        <v>2400000</v>
      </c>
      <c r="G48" s="50" t="s">
        <v>1</v>
      </c>
      <c r="H48" s="36" t="s">
        <v>298</v>
      </c>
    </row>
    <row r="49" spans="1:8" s="36" customFormat="1" ht="24" customHeight="1">
      <c r="A49" s="93">
        <v>29</v>
      </c>
      <c r="B49" s="79">
        <v>24</v>
      </c>
      <c r="C49" s="36" t="s">
        <v>263</v>
      </c>
      <c r="D49" s="6"/>
      <c r="E49" s="6"/>
      <c r="F49" s="82">
        <v>2327300</v>
      </c>
      <c r="G49" s="50" t="s">
        <v>1</v>
      </c>
      <c r="H49" s="36" t="s">
        <v>298</v>
      </c>
    </row>
    <row r="50" spans="1:8" s="36" customFormat="1" ht="21" customHeight="1">
      <c r="A50" s="93">
        <v>22</v>
      </c>
      <c r="B50" s="79">
        <v>25</v>
      </c>
      <c r="C50" s="125" t="s">
        <v>264</v>
      </c>
      <c r="D50" s="125"/>
      <c r="E50" s="69"/>
      <c r="F50" s="83">
        <v>260000</v>
      </c>
      <c r="G50" s="50" t="s">
        <v>1</v>
      </c>
      <c r="H50" s="36" t="s">
        <v>298</v>
      </c>
    </row>
    <row r="51" spans="1:8" s="36" customFormat="1" ht="23.25" customHeight="1">
      <c r="A51" s="93">
        <v>30</v>
      </c>
      <c r="B51" s="79">
        <v>26</v>
      </c>
      <c r="C51" s="69" t="s">
        <v>265</v>
      </c>
      <c r="D51" s="69"/>
      <c r="E51" s="69"/>
      <c r="F51" s="83">
        <v>121500</v>
      </c>
      <c r="G51" s="50" t="s">
        <v>1</v>
      </c>
      <c r="H51" s="36" t="s">
        <v>298</v>
      </c>
    </row>
    <row r="52" spans="1:7" s="36" customFormat="1" ht="21">
      <c r="A52" s="93"/>
      <c r="B52" s="79" t="s">
        <v>11</v>
      </c>
      <c r="C52" s="87" t="s">
        <v>266</v>
      </c>
      <c r="F52" s="83"/>
      <c r="G52" s="50"/>
    </row>
    <row r="53" spans="1:8" s="36" customFormat="1" ht="21" customHeight="1">
      <c r="A53" s="93">
        <v>47</v>
      </c>
      <c r="B53" s="79">
        <v>27</v>
      </c>
      <c r="C53" s="69" t="s">
        <v>267</v>
      </c>
      <c r="D53" s="69"/>
      <c r="E53" s="69"/>
      <c r="F53" s="83">
        <v>200000</v>
      </c>
      <c r="G53" s="50" t="s">
        <v>1</v>
      </c>
      <c r="H53" s="36" t="s">
        <v>298</v>
      </c>
    </row>
    <row r="54" spans="1:7" s="36" customFormat="1" ht="21">
      <c r="A54" s="93"/>
      <c r="B54" s="79"/>
      <c r="C54" s="69" t="s">
        <v>95</v>
      </c>
      <c r="F54" s="83"/>
      <c r="G54" s="50"/>
    </row>
    <row r="55" spans="1:8" s="36" customFormat="1" ht="24" customHeight="1">
      <c r="A55" s="93">
        <v>31</v>
      </c>
      <c r="B55" s="79">
        <v>28</v>
      </c>
      <c r="C55" s="5" t="s">
        <v>268</v>
      </c>
      <c r="D55" s="5"/>
      <c r="E55" s="5"/>
      <c r="F55" s="82">
        <v>1493000</v>
      </c>
      <c r="G55" s="50" t="s">
        <v>1</v>
      </c>
      <c r="H55" s="36" t="s">
        <v>298</v>
      </c>
    </row>
    <row r="56" spans="1:8" s="36" customFormat="1" ht="24" customHeight="1">
      <c r="A56" s="93">
        <v>23</v>
      </c>
      <c r="B56" s="79">
        <v>29</v>
      </c>
      <c r="C56" s="125" t="s">
        <v>306</v>
      </c>
      <c r="D56" s="125"/>
      <c r="E56" s="125"/>
      <c r="F56" s="82">
        <v>1500000</v>
      </c>
      <c r="G56" s="50" t="s">
        <v>1</v>
      </c>
      <c r="H56" s="36" t="s">
        <v>298</v>
      </c>
    </row>
    <row r="57" spans="1:7" s="36" customFormat="1" ht="24" customHeight="1">
      <c r="A57" s="93"/>
      <c r="B57" s="79"/>
      <c r="C57" s="125" t="s">
        <v>269</v>
      </c>
      <c r="D57" s="125"/>
      <c r="E57" s="87"/>
      <c r="F57" s="82"/>
      <c r="G57" s="50"/>
    </row>
    <row r="58" spans="1:8" s="36" customFormat="1" ht="21">
      <c r="A58" s="93">
        <v>32</v>
      </c>
      <c r="B58" s="79">
        <v>30</v>
      </c>
      <c r="C58" s="36" t="s">
        <v>270</v>
      </c>
      <c r="F58" s="83">
        <v>1200000</v>
      </c>
      <c r="G58" s="50" t="s">
        <v>102</v>
      </c>
      <c r="H58" s="36" t="s">
        <v>298</v>
      </c>
    </row>
    <row r="59" spans="1:8" s="36" customFormat="1" ht="24" customHeight="1">
      <c r="A59" s="93">
        <v>20</v>
      </c>
      <c r="B59" s="79">
        <v>31</v>
      </c>
      <c r="C59" s="69" t="s">
        <v>271</v>
      </c>
      <c r="D59" s="69"/>
      <c r="E59" s="69"/>
      <c r="F59" s="83">
        <v>531100</v>
      </c>
      <c r="G59" s="50" t="s">
        <v>1</v>
      </c>
      <c r="H59" s="36" t="s">
        <v>298</v>
      </c>
    </row>
    <row r="60" spans="1:7" s="36" customFormat="1" ht="21">
      <c r="A60" s="93"/>
      <c r="B60" s="79"/>
      <c r="C60" s="87" t="s">
        <v>246</v>
      </c>
      <c r="F60" s="83"/>
      <c r="G60" s="50"/>
    </row>
    <row r="61" spans="1:8" s="36" customFormat="1" ht="23.25" customHeight="1">
      <c r="A61" s="93">
        <v>34</v>
      </c>
      <c r="B61" s="79">
        <v>32</v>
      </c>
      <c r="C61" s="69" t="s">
        <v>272</v>
      </c>
      <c r="D61" s="69"/>
      <c r="E61" s="69"/>
      <c r="F61" s="83">
        <v>624500</v>
      </c>
      <c r="G61" s="50" t="s">
        <v>1</v>
      </c>
      <c r="H61" s="36" t="s">
        <v>298</v>
      </c>
    </row>
    <row r="62" spans="1:7" s="36" customFormat="1" ht="23.25" customHeight="1">
      <c r="A62" s="93"/>
      <c r="B62" s="79"/>
      <c r="C62" s="69" t="s">
        <v>310</v>
      </c>
      <c r="D62" s="69"/>
      <c r="E62" s="69"/>
      <c r="F62" s="83"/>
      <c r="G62" s="50"/>
    </row>
    <row r="63" spans="1:8" s="36" customFormat="1" ht="21">
      <c r="A63" s="93">
        <v>33</v>
      </c>
      <c r="B63" s="79">
        <v>33</v>
      </c>
      <c r="C63" s="36" t="s">
        <v>273</v>
      </c>
      <c r="F63" s="83">
        <v>820300</v>
      </c>
      <c r="G63" s="50" t="s">
        <v>72</v>
      </c>
      <c r="H63" s="36" t="s">
        <v>298</v>
      </c>
    </row>
    <row r="64" spans="1:8" s="36" customFormat="1" ht="24" customHeight="1">
      <c r="A64" s="93">
        <v>35</v>
      </c>
      <c r="B64" s="79">
        <v>34</v>
      </c>
      <c r="C64" s="5" t="s">
        <v>274</v>
      </c>
      <c r="D64" s="5"/>
      <c r="E64" s="5"/>
      <c r="F64" s="82">
        <v>526800</v>
      </c>
      <c r="G64" s="50" t="s">
        <v>1</v>
      </c>
      <c r="H64" s="36" t="s">
        <v>298</v>
      </c>
    </row>
    <row r="65" spans="1:8" s="36" customFormat="1" ht="21" customHeight="1">
      <c r="A65" s="93">
        <v>36</v>
      </c>
      <c r="B65" s="79">
        <v>35</v>
      </c>
      <c r="C65" s="125" t="s">
        <v>275</v>
      </c>
      <c r="D65" s="125"/>
      <c r="E65" s="69"/>
      <c r="F65" s="83">
        <v>460800</v>
      </c>
      <c r="G65" s="50" t="s">
        <v>1</v>
      </c>
      <c r="H65" s="36" t="s">
        <v>298</v>
      </c>
    </row>
    <row r="66" spans="1:8" s="36" customFormat="1" ht="24" customHeight="1">
      <c r="A66" s="93">
        <v>37</v>
      </c>
      <c r="B66" s="79">
        <v>36</v>
      </c>
      <c r="C66" s="125" t="s">
        <v>304</v>
      </c>
      <c r="D66" s="125"/>
      <c r="F66" s="83">
        <v>820000</v>
      </c>
      <c r="G66" s="50" t="s">
        <v>1</v>
      </c>
      <c r="H66" s="36" t="s">
        <v>298</v>
      </c>
    </row>
    <row r="67" spans="1:8" s="36" customFormat="1" ht="21.75" customHeight="1">
      <c r="A67" s="93">
        <v>8</v>
      </c>
      <c r="B67" s="79">
        <v>37</v>
      </c>
      <c r="C67" s="125" t="s">
        <v>277</v>
      </c>
      <c r="D67" s="125"/>
      <c r="E67" s="69"/>
      <c r="F67" s="83">
        <v>1360000</v>
      </c>
      <c r="G67" s="50" t="s">
        <v>1</v>
      </c>
      <c r="H67" s="36" t="s">
        <v>298</v>
      </c>
    </row>
    <row r="68" spans="1:8" s="36" customFormat="1" ht="21.75" customHeight="1">
      <c r="A68" s="94">
        <v>38</v>
      </c>
      <c r="B68" s="79">
        <v>38</v>
      </c>
      <c r="C68" s="5" t="s">
        <v>278</v>
      </c>
      <c r="D68" s="5"/>
      <c r="E68" s="5"/>
      <c r="F68" s="82">
        <v>1322000</v>
      </c>
      <c r="G68" s="50" t="s">
        <v>1</v>
      </c>
      <c r="H68" s="36" t="s">
        <v>298</v>
      </c>
    </row>
    <row r="69" spans="1:8" s="36" customFormat="1" ht="24" customHeight="1">
      <c r="A69" s="94">
        <v>39</v>
      </c>
      <c r="B69" s="79">
        <v>39</v>
      </c>
      <c r="C69" s="125" t="s">
        <v>279</v>
      </c>
      <c r="D69" s="125"/>
      <c r="E69" s="69"/>
      <c r="F69" s="83">
        <v>4714400</v>
      </c>
      <c r="G69" s="50" t="s">
        <v>1</v>
      </c>
      <c r="H69" s="36" t="s">
        <v>298</v>
      </c>
    </row>
    <row r="70" spans="1:7" s="36" customFormat="1" ht="21" customHeight="1">
      <c r="A70" s="94"/>
      <c r="B70" s="79"/>
      <c r="C70" s="69" t="s">
        <v>303</v>
      </c>
      <c r="D70" s="69"/>
      <c r="E70" s="69"/>
      <c r="F70" s="83"/>
      <c r="G70" s="50"/>
    </row>
    <row r="71" spans="1:7" s="36" customFormat="1" ht="21" hidden="1">
      <c r="A71" s="94"/>
      <c r="B71" s="79"/>
      <c r="C71" s="69" t="s">
        <v>240</v>
      </c>
      <c r="F71" s="83"/>
      <c r="G71" s="50"/>
    </row>
    <row r="72" spans="1:8" s="36" customFormat="1" ht="21">
      <c r="A72" s="94">
        <v>40</v>
      </c>
      <c r="B72" s="79">
        <v>40</v>
      </c>
      <c r="C72" s="5" t="s">
        <v>280</v>
      </c>
      <c r="D72" s="5"/>
      <c r="E72" s="5"/>
      <c r="F72" s="82">
        <v>577600</v>
      </c>
      <c r="G72" s="50" t="s">
        <v>1</v>
      </c>
      <c r="H72" s="36" t="s">
        <v>298</v>
      </c>
    </row>
    <row r="73" spans="1:8" s="36" customFormat="1" ht="21.75" customHeight="1">
      <c r="A73" s="94">
        <v>41</v>
      </c>
      <c r="B73" s="79">
        <v>41</v>
      </c>
      <c r="C73" s="69" t="s">
        <v>281</v>
      </c>
      <c r="D73" s="69"/>
      <c r="E73" s="69"/>
      <c r="F73" s="83">
        <v>377600</v>
      </c>
      <c r="G73" s="50" t="s">
        <v>1</v>
      </c>
      <c r="H73" s="36" t="s">
        <v>298</v>
      </c>
    </row>
    <row r="74" spans="1:7" s="36" customFormat="1" ht="19.5" customHeight="1">
      <c r="A74" s="94"/>
      <c r="B74" s="79"/>
      <c r="C74" s="69" t="s">
        <v>282</v>
      </c>
      <c r="D74" s="69"/>
      <c r="E74" s="69"/>
      <c r="F74" s="83"/>
      <c r="G74" s="50"/>
    </row>
    <row r="75" spans="1:8" s="36" customFormat="1" ht="23.25" customHeight="1">
      <c r="A75" s="93">
        <v>52</v>
      </c>
      <c r="B75" s="79">
        <v>42</v>
      </c>
      <c r="C75" s="69" t="s">
        <v>283</v>
      </c>
      <c r="D75" s="69"/>
      <c r="E75" s="69"/>
      <c r="F75" s="83">
        <v>9000000</v>
      </c>
      <c r="G75" s="50" t="s">
        <v>1</v>
      </c>
      <c r="H75" s="36" t="s">
        <v>298</v>
      </c>
    </row>
    <row r="76" spans="1:8" s="36" customFormat="1" ht="24" customHeight="1">
      <c r="A76" s="93">
        <v>42</v>
      </c>
      <c r="B76" s="79">
        <v>43</v>
      </c>
      <c r="C76" s="36" t="s">
        <v>284</v>
      </c>
      <c r="F76" s="83">
        <v>1071700</v>
      </c>
      <c r="G76" s="50" t="s">
        <v>72</v>
      </c>
      <c r="H76" s="36" t="s">
        <v>298</v>
      </c>
    </row>
    <row r="77" spans="1:8" s="36" customFormat="1" ht="23.25" customHeight="1">
      <c r="A77" s="93">
        <v>50</v>
      </c>
      <c r="B77" s="79">
        <v>44</v>
      </c>
      <c r="C77" s="125" t="s">
        <v>285</v>
      </c>
      <c r="D77" s="125"/>
      <c r="E77" s="69"/>
      <c r="F77" s="83">
        <v>753300</v>
      </c>
      <c r="G77" s="50" t="s">
        <v>1</v>
      </c>
      <c r="H77" s="36" t="s">
        <v>298</v>
      </c>
    </row>
    <row r="78" spans="1:8" s="36" customFormat="1" ht="24" customHeight="1">
      <c r="A78" s="93">
        <v>43</v>
      </c>
      <c r="B78" s="79">
        <v>45</v>
      </c>
      <c r="C78" s="36" t="s">
        <v>286</v>
      </c>
      <c r="D78" s="6"/>
      <c r="E78" s="6"/>
      <c r="F78" s="82">
        <v>568500</v>
      </c>
      <c r="G78" s="50" t="s">
        <v>1</v>
      </c>
      <c r="H78" s="36" t="s">
        <v>298</v>
      </c>
    </row>
    <row r="79" spans="1:8" s="10" customFormat="1" ht="21.75" customHeight="1">
      <c r="A79" s="93">
        <v>10</v>
      </c>
      <c r="B79" s="84">
        <v>46</v>
      </c>
      <c r="C79" s="36" t="s">
        <v>287</v>
      </c>
      <c r="D79" s="83"/>
      <c r="E79" s="36"/>
      <c r="F79" s="40">
        <v>870000</v>
      </c>
      <c r="G79" s="50" t="s">
        <v>1</v>
      </c>
      <c r="H79" s="36" t="s">
        <v>298</v>
      </c>
    </row>
    <row r="80" spans="1:7" s="10" customFormat="1" ht="21.75" customHeight="1">
      <c r="A80" s="93"/>
      <c r="B80" s="84"/>
      <c r="C80" s="10" t="s">
        <v>173</v>
      </c>
      <c r="D80" s="83"/>
      <c r="E80" s="36"/>
      <c r="F80" s="40" t="s">
        <v>11</v>
      </c>
      <c r="G80" s="88"/>
    </row>
    <row r="81" spans="1:6" s="10" customFormat="1" ht="21.75" customHeight="1">
      <c r="A81" s="93"/>
      <c r="B81" s="84"/>
      <c r="C81" s="10" t="s">
        <v>174</v>
      </c>
      <c r="D81" s="83"/>
      <c r="E81" s="36"/>
      <c r="F81" s="40"/>
    </row>
    <row r="82" spans="1:6" s="10" customFormat="1" ht="21.75" customHeight="1">
      <c r="A82" s="93"/>
      <c r="B82" s="84"/>
      <c r="C82" s="10" t="s">
        <v>175</v>
      </c>
      <c r="D82" s="89"/>
      <c r="E82" s="36"/>
      <c r="F82" s="40" t="s">
        <v>11</v>
      </c>
    </row>
    <row r="83" spans="1:6" s="10" customFormat="1" ht="21.75" customHeight="1">
      <c r="A83" s="93"/>
      <c r="B83" s="84"/>
      <c r="C83" s="10" t="s">
        <v>176</v>
      </c>
      <c r="D83" s="40"/>
      <c r="E83" s="36"/>
      <c r="F83" s="40"/>
    </row>
    <row r="84" spans="1:8" s="36" customFormat="1" ht="21" customHeight="1">
      <c r="A84" s="93">
        <v>45</v>
      </c>
      <c r="B84" s="79">
        <v>47</v>
      </c>
      <c r="C84" s="125" t="s">
        <v>288</v>
      </c>
      <c r="D84" s="125"/>
      <c r="E84" s="69"/>
      <c r="F84" s="83">
        <v>2494600</v>
      </c>
      <c r="G84" s="50" t="s">
        <v>1</v>
      </c>
      <c r="H84" s="36" t="s">
        <v>298</v>
      </c>
    </row>
    <row r="85" spans="1:7" s="36" customFormat="1" ht="21">
      <c r="A85" s="93"/>
      <c r="B85" s="79"/>
      <c r="C85" s="87" t="s">
        <v>266</v>
      </c>
      <c r="F85" s="83"/>
      <c r="G85" s="50"/>
    </row>
    <row r="86" spans="1:8" s="36" customFormat="1" ht="20.25" customHeight="1">
      <c r="A86" s="93">
        <v>48</v>
      </c>
      <c r="B86" s="79">
        <v>48</v>
      </c>
      <c r="C86" s="125" t="s">
        <v>289</v>
      </c>
      <c r="D86" s="125"/>
      <c r="E86" s="69"/>
      <c r="F86" s="83">
        <v>9166200</v>
      </c>
      <c r="G86" s="50" t="s">
        <v>1</v>
      </c>
      <c r="H86" s="36" t="s">
        <v>298</v>
      </c>
    </row>
    <row r="87" spans="1:7" s="36" customFormat="1" ht="22.5" customHeight="1">
      <c r="A87" s="93"/>
      <c r="B87" s="79"/>
      <c r="C87" s="125" t="s">
        <v>290</v>
      </c>
      <c r="D87" s="125"/>
      <c r="E87" s="69"/>
      <c r="F87" s="83"/>
      <c r="G87" s="50"/>
    </row>
    <row r="88" spans="1:8" s="36" customFormat="1" ht="23.25" customHeight="1">
      <c r="A88" s="93">
        <v>19</v>
      </c>
      <c r="B88" s="79">
        <v>49</v>
      </c>
      <c r="C88" s="125" t="s">
        <v>291</v>
      </c>
      <c r="D88" s="125"/>
      <c r="E88" s="69"/>
      <c r="F88" s="83">
        <v>3529000</v>
      </c>
      <c r="G88" s="50" t="s">
        <v>1</v>
      </c>
      <c r="H88" s="36" t="s">
        <v>298</v>
      </c>
    </row>
    <row r="89" spans="1:7" s="36" customFormat="1" ht="21">
      <c r="A89" s="93"/>
      <c r="B89" s="79"/>
      <c r="C89" s="87" t="s">
        <v>292</v>
      </c>
      <c r="F89" s="83"/>
      <c r="G89" s="50"/>
    </row>
    <row r="90" spans="1:8" s="36" customFormat="1" ht="21" customHeight="1">
      <c r="A90" s="93">
        <v>51</v>
      </c>
      <c r="B90" s="79">
        <v>50</v>
      </c>
      <c r="C90" s="69" t="s">
        <v>293</v>
      </c>
      <c r="D90" s="69"/>
      <c r="F90" s="83">
        <v>3292000</v>
      </c>
      <c r="G90" s="50" t="s">
        <v>1</v>
      </c>
      <c r="H90" s="36" t="s">
        <v>298</v>
      </c>
    </row>
    <row r="91" spans="1:7" s="36" customFormat="1" ht="21">
      <c r="A91" s="93"/>
      <c r="B91" s="79"/>
      <c r="C91" s="69" t="s">
        <v>91</v>
      </c>
      <c r="F91" s="83"/>
      <c r="G91" s="50"/>
    </row>
    <row r="92" spans="1:8" s="36" customFormat="1" ht="21">
      <c r="A92" s="93">
        <v>11</v>
      </c>
      <c r="B92" s="79">
        <v>51</v>
      </c>
      <c r="C92" s="69" t="s">
        <v>294</v>
      </c>
      <c r="D92" s="69"/>
      <c r="E92" s="69"/>
      <c r="F92" s="83">
        <v>300000</v>
      </c>
      <c r="G92" s="50" t="s">
        <v>1</v>
      </c>
      <c r="H92" s="36" t="s">
        <v>298</v>
      </c>
    </row>
    <row r="93" spans="1:8" s="36" customFormat="1" ht="24" customHeight="1">
      <c r="A93" s="93">
        <v>44</v>
      </c>
      <c r="B93" s="79">
        <v>52</v>
      </c>
      <c r="C93" s="125" t="s">
        <v>305</v>
      </c>
      <c r="D93" s="125"/>
      <c r="E93" s="69"/>
      <c r="F93" s="83">
        <v>205400</v>
      </c>
      <c r="G93" s="36" t="s">
        <v>1</v>
      </c>
      <c r="H93" s="36" t="s">
        <v>298</v>
      </c>
    </row>
    <row r="94" spans="1:7" s="36" customFormat="1" ht="23.25" customHeight="1">
      <c r="A94" s="93"/>
      <c r="B94" s="79"/>
      <c r="C94" s="125"/>
      <c r="D94" s="125"/>
      <c r="E94" s="69"/>
      <c r="F94" s="83"/>
      <c r="G94" s="50"/>
    </row>
    <row r="95" spans="1:7" s="36" customFormat="1" ht="21">
      <c r="A95" s="93"/>
      <c r="B95" s="79"/>
      <c r="F95" s="50"/>
      <c r="G95" s="50"/>
    </row>
    <row r="96" spans="1:7" s="36" customFormat="1" ht="21">
      <c r="A96" s="93"/>
      <c r="B96" s="79"/>
      <c r="F96" s="50"/>
      <c r="G96" s="50"/>
    </row>
    <row r="97" spans="1:7" s="36" customFormat="1" ht="21">
      <c r="A97" s="93"/>
      <c r="B97" s="79"/>
      <c r="F97" s="50"/>
      <c r="G97" s="50"/>
    </row>
  </sheetData>
  <sheetProtection/>
  <mergeCells count="23">
    <mergeCell ref="C86:D86"/>
    <mergeCell ref="C87:D87"/>
    <mergeCell ref="C88:D88"/>
    <mergeCell ref="C93:D93"/>
    <mergeCell ref="C94:D94"/>
    <mergeCell ref="C65:D65"/>
    <mergeCell ref="C66:D66"/>
    <mergeCell ref="C67:D67"/>
    <mergeCell ref="C69:D69"/>
    <mergeCell ref="C77:D77"/>
    <mergeCell ref="C84:D84"/>
    <mergeCell ref="C37:D37"/>
    <mergeCell ref="C39:D39"/>
    <mergeCell ref="C48:D48"/>
    <mergeCell ref="C50:D50"/>
    <mergeCell ref="C56:E56"/>
    <mergeCell ref="C57:D57"/>
    <mergeCell ref="B1:H1"/>
    <mergeCell ref="B2:H2"/>
    <mergeCell ref="B3:H3"/>
    <mergeCell ref="C18:D18"/>
    <mergeCell ref="C21:D21"/>
    <mergeCell ref="C35:D35"/>
  </mergeCells>
  <printOptions horizontalCentered="1"/>
  <pageMargins left="0.31496062992125984" right="0.11811023622047245" top="0.35433070866141736" bottom="0.5511811023622047" header="0.31496062992125984" footer="0.31496062992125984"/>
  <pageSetup horizontalDpi="600" verticalDpi="600" orientation="portrait" paperSize="9" scale="75" r:id="rId1"/>
  <headerFooter>
    <oddFooter>&amp;L&amp;"AngsanaUPC,ธรรมดา"&amp;12&amp;D  
&amp;A&amp;R&amp;"AngsanaUPC,ธรรมดา"&amp;12&amp;Z&amp;F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95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1.28125" style="96" customWidth="1"/>
    <col min="2" max="2" width="44.7109375" style="1" customWidth="1"/>
    <col min="3" max="3" width="11.140625" style="1" customWidth="1"/>
    <col min="4" max="4" width="8.7109375" style="1" customWidth="1"/>
    <col min="5" max="5" width="16.140625" style="15" customWidth="1"/>
    <col min="6" max="6" width="17.57421875" style="15" customWidth="1"/>
    <col min="7" max="7" width="20.8515625" style="1" customWidth="1"/>
    <col min="8" max="16384" width="9.140625" style="1" customWidth="1"/>
  </cols>
  <sheetData>
    <row r="1" spans="1:7" ht="21">
      <c r="A1" s="120" t="s">
        <v>57</v>
      </c>
      <c r="B1" s="120"/>
      <c r="C1" s="120"/>
      <c r="D1" s="120"/>
      <c r="E1" s="120"/>
      <c r="F1" s="120"/>
      <c r="G1" s="120"/>
    </row>
    <row r="2" spans="1:7" ht="21">
      <c r="A2" s="120" t="s">
        <v>58</v>
      </c>
      <c r="B2" s="120"/>
      <c r="C2" s="120"/>
      <c r="D2" s="120"/>
      <c r="E2" s="120"/>
      <c r="F2" s="120"/>
      <c r="G2" s="120"/>
    </row>
    <row r="3" spans="1:7" ht="21">
      <c r="A3" s="121" t="s">
        <v>129</v>
      </c>
      <c r="B3" s="121"/>
      <c r="C3" s="121"/>
      <c r="D3" s="121"/>
      <c r="E3" s="121"/>
      <c r="F3" s="121"/>
      <c r="G3" s="121"/>
    </row>
    <row r="4" spans="1:7" ht="25.5" thickBot="1">
      <c r="A4" s="97" t="s">
        <v>238</v>
      </c>
      <c r="B4" s="98"/>
      <c r="C4" s="99" t="s">
        <v>12</v>
      </c>
      <c r="D4" s="99"/>
      <c r="E4" s="100" t="s">
        <v>9</v>
      </c>
      <c r="F4" s="101" t="s">
        <v>340</v>
      </c>
      <c r="G4" s="102" t="s">
        <v>297</v>
      </c>
    </row>
    <row r="5" spans="1:7" ht="26.25" thickBot="1" thickTop="1">
      <c r="A5" s="103" t="s">
        <v>239</v>
      </c>
      <c r="B5" s="104" t="s">
        <v>7</v>
      </c>
      <c r="C5" s="105" t="s">
        <v>11</v>
      </c>
      <c r="D5" s="105"/>
      <c r="E5" s="106">
        <f>SUM(E6)</f>
        <v>170239200</v>
      </c>
      <c r="F5" s="107"/>
      <c r="G5" s="108"/>
    </row>
    <row r="6" spans="1:7" ht="24" customHeight="1" thickTop="1">
      <c r="A6" s="109"/>
      <c r="B6" s="110" t="s">
        <v>335</v>
      </c>
      <c r="C6" s="110" t="s">
        <v>11</v>
      </c>
      <c r="D6" s="110"/>
      <c r="E6" s="111">
        <f>SUM(E7:E95)</f>
        <v>170239200</v>
      </c>
      <c r="F6" s="112"/>
      <c r="G6" s="113"/>
    </row>
    <row r="7" spans="1:7" s="36" customFormat="1" ht="24" customHeight="1">
      <c r="A7" s="95">
        <v>1</v>
      </c>
      <c r="B7" s="36" t="s">
        <v>242</v>
      </c>
      <c r="C7" s="6" t="s">
        <v>11</v>
      </c>
      <c r="D7" s="6"/>
      <c r="E7" s="82">
        <v>2850400</v>
      </c>
      <c r="F7" s="50" t="s">
        <v>1</v>
      </c>
      <c r="G7" s="36" t="s">
        <v>298</v>
      </c>
    </row>
    <row r="8" spans="1:7" s="36" customFormat="1" ht="24" customHeight="1">
      <c r="A8" s="95"/>
      <c r="B8" s="36" t="s">
        <v>243</v>
      </c>
      <c r="C8" s="6"/>
      <c r="D8" s="6"/>
      <c r="E8" s="82"/>
      <c r="F8" s="50"/>
      <c r="G8" s="36" t="s">
        <v>11</v>
      </c>
    </row>
    <row r="9" spans="1:6" s="36" customFormat="1" ht="24" customHeight="1">
      <c r="A9" s="95"/>
      <c r="B9" s="36" t="s">
        <v>97</v>
      </c>
      <c r="C9" s="6"/>
      <c r="D9" s="6"/>
      <c r="E9" s="82"/>
      <c r="F9" s="50"/>
    </row>
    <row r="10" spans="1:6" s="36" customFormat="1" ht="24" customHeight="1">
      <c r="A10" s="95"/>
      <c r="B10" s="36" t="s">
        <v>98</v>
      </c>
      <c r="C10" s="6"/>
      <c r="D10" s="6"/>
      <c r="E10" s="82" t="s">
        <v>11</v>
      </c>
      <c r="F10" s="50"/>
    </row>
    <row r="11" spans="1:6" s="36" customFormat="1" ht="24" customHeight="1">
      <c r="A11" s="95"/>
      <c r="B11" s="36" t="s">
        <v>99</v>
      </c>
      <c r="C11" s="6"/>
      <c r="D11" s="6"/>
      <c r="E11" s="82"/>
      <c r="F11" s="50"/>
    </row>
    <row r="12" spans="1:7" s="36" customFormat="1" ht="24" customHeight="1">
      <c r="A12" s="95">
        <v>2</v>
      </c>
      <c r="B12" s="69" t="s">
        <v>244</v>
      </c>
      <c r="C12" s="69"/>
      <c r="D12" s="69"/>
      <c r="E12" s="82">
        <v>1500000</v>
      </c>
      <c r="F12" s="50" t="s">
        <v>1</v>
      </c>
      <c r="G12" s="36" t="s">
        <v>298</v>
      </c>
    </row>
    <row r="13" spans="1:6" s="36" customFormat="1" ht="24" customHeight="1">
      <c r="A13" s="95"/>
      <c r="B13" s="69" t="s">
        <v>89</v>
      </c>
      <c r="C13" s="69"/>
      <c r="D13" s="69"/>
      <c r="E13" s="82"/>
      <c r="F13" s="50"/>
    </row>
    <row r="14" spans="1:6" s="36" customFormat="1" ht="24" customHeight="1">
      <c r="A14" s="95"/>
      <c r="B14" s="69" t="s">
        <v>90</v>
      </c>
      <c r="C14" s="69"/>
      <c r="D14" s="69"/>
      <c r="E14" s="82"/>
      <c r="F14" s="50"/>
    </row>
    <row r="15" spans="1:7" s="36" customFormat="1" ht="21">
      <c r="A15" s="95">
        <v>3</v>
      </c>
      <c r="B15" s="36" t="s">
        <v>250</v>
      </c>
      <c r="E15" s="83">
        <v>35524500</v>
      </c>
      <c r="F15" s="50" t="s">
        <v>72</v>
      </c>
      <c r="G15" s="36" t="s">
        <v>298</v>
      </c>
    </row>
    <row r="16" spans="1:6" s="36" customFormat="1" ht="21">
      <c r="A16" s="95"/>
      <c r="B16" s="36" t="s">
        <v>299</v>
      </c>
      <c r="C16" s="86" t="s">
        <v>11</v>
      </c>
      <c r="D16" s="36" t="s">
        <v>11</v>
      </c>
      <c r="E16" s="83"/>
      <c r="F16" s="50"/>
    </row>
    <row r="17" spans="1:6" s="36" customFormat="1" ht="21">
      <c r="A17" s="95"/>
      <c r="B17" s="36" t="s">
        <v>300</v>
      </c>
      <c r="C17" s="83" t="s">
        <v>11</v>
      </c>
      <c r="D17" s="36" t="s">
        <v>11</v>
      </c>
      <c r="E17" s="83" t="s">
        <v>11</v>
      </c>
      <c r="F17" s="50"/>
    </row>
    <row r="18" spans="1:7" s="36" customFormat="1" ht="21" customHeight="1">
      <c r="A18" s="95">
        <v>4</v>
      </c>
      <c r="B18" s="125" t="s">
        <v>247</v>
      </c>
      <c r="C18" s="125"/>
      <c r="D18" s="69"/>
      <c r="E18" s="83">
        <v>5320400</v>
      </c>
      <c r="F18" s="50" t="s">
        <v>1</v>
      </c>
      <c r="G18" s="36" t="s">
        <v>298</v>
      </c>
    </row>
    <row r="19" spans="1:6" s="36" customFormat="1" ht="21" customHeight="1">
      <c r="A19" s="95"/>
      <c r="B19" s="69" t="s">
        <v>248</v>
      </c>
      <c r="C19" s="69"/>
      <c r="D19" s="69"/>
      <c r="E19" s="83"/>
      <c r="F19" s="50"/>
    </row>
    <row r="20" spans="1:7" s="10" customFormat="1" ht="21.75" customHeight="1">
      <c r="A20" s="95">
        <v>5</v>
      </c>
      <c r="B20" s="85" t="s">
        <v>249</v>
      </c>
      <c r="E20" s="40">
        <v>1990400</v>
      </c>
      <c r="F20" s="50" t="s">
        <v>1</v>
      </c>
      <c r="G20" s="36" t="s">
        <v>298</v>
      </c>
    </row>
    <row r="21" spans="1:7" s="36" customFormat="1" ht="21">
      <c r="A21" s="95">
        <v>6</v>
      </c>
      <c r="B21" s="36" t="s">
        <v>251</v>
      </c>
      <c r="E21" s="83">
        <v>6496600</v>
      </c>
      <c r="F21" s="50" t="s">
        <v>72</v>
      </c>
      <c r="G21" s="36" t="s">
        <v>298</v>
      </c>
    </row>
    <row r="22" spans="1:6" s="36" customFormat="1" ht="21">
      <c r="A22" s="95"/>
      <c r="E22" s="83"/>
      <c r="F22" s="50"/>
    </row>
    <row r="23" spans="1:7" s="36" customFormat="1" ht="21">
      <c r="A23" s="95">
        <v>7</v>
      </c>
      <c r="B23" s="36" t="s">
        <v>252</v>
      </c>
      <c r="E23" s="83">
        <v>6059500</v>
      </c>
      <c r="F23" s="50" t="s">
        <v>72</v>
      </c>
      <c r="G23" s="36" t="s">
        <v>298</v>
      </c>
    </row>
    <row r="24" spans="1:6" s="36" customFormat="1" ht="21">
      <c r="A24" s="95"/>
      <c r="B24" s="36" t="s">
        <v>76</v>
      </c>
      <c r="E24" s="83"/>
      <c r="F24" s="50"/>
    </row>
    <row r="25" spans="1:6" s="36" customFormat="1" ht="21">
      <c r="A25" s="95"/>
      <c r="B25" s="36" t="s">
        <v>77</v>
      </c>
      <c r="E25" s="83"/>
      <c r="F25" s="50"/>
    </row>
    <row r="26" spans="1:6" s="36" customFormat="1" ht="21">
      <c r="A26" s="95"/>
      <c r="B26" s="36" t="s">
        <v>78</v>
      </c>
      <c r="E26" s="83"/>
      <c r="F26" s="50"/>
    </row>
    <row r="27" spans="1:7" s="36" customFormat="1" ht="25.5" customHeight="1">
      <c r="A27" s="95">
        <v>8</v>
      </c>
      <c r="B27" s="125" t="s">
        <v>277</v>
      </c>
      <c r="C27" s="125"/>
      <c r="D27" s="69"/>
      <c r="E27" s="83">
        <v>1360000</v>
      </c>
      <c r="F27" s="50" t="s">
        <v>1</v>
      </c>
      <c r="G27" s="36" t="s">
        <v>298</v>
      </c>
    </row>
    <row r="28" spans="1:7" s="36" customFormat="1" ht="24.75" customHeight="1">
      <c r="A28" s="95">
        <v>9</v>
      </c>
      <c r="B28" s="125" t="s">
        <v>307</v>
      </c>
      <c r="C28" s="125"/>
      <c r="E28" s="83">
        <v>8230600</v>
      </c>
      <c r="F28" s="50" t="s">
        <v>102</v>
      </c>
      <c r="G28" s="36" t="s">
        <v>298</v>
      </c>
    </row>
    <row r="29" spans="1:6" s="36" customFormat="1" ht="24.75" customHeight="1">
      <c r="A29" s="95"/>
      <c r="B29" s="69"/>
      <c r="C29" s="69"/>
      <c r="E29" s="83"/>
      <c r="F29" s="50" t="s">
        <v>103</v>
      </c>
    </row>
    <row r="30" spans="1:7" s="10" customFormat="1" ht="21.75" customHeight="1">
      <c r="A30" s="95">
        <v>10</v>
      </c>
      <c r="B30" s="36" t="s">
        <v>287</v>
      </c>
      <c r="C30" s="83"/>
      <c r="D30" s="36"/>
      <c r="E30" s="40">
        <v>870000</v>
      </c>
      <c r="F30" s="50" t="s">
        <v>1</v>
      </c>
      <c r="G30" s="36" t="s">
        <v>298</v>
      </c>
    </row>
    <row r="31" spans="1:6" s="10" customFormat="1" ht="21.75" customHeight="1">
      <c r="A31" s="95"/>
      <c r="B31" s="10" t="s">
        <v>173</v>
      </c>
      <c r="C31" s="83"/>
      <c r="D31" s="36"/>
      <c r="E31" s="40" t="s">
        <v>11</v>
      </c>
      <c r="F31" s="88"/>
    </row>
    <row r="32" spans="1:5" s="10" customFormat="1" ht="21.75" customHeight="1">
      <c r="A32" s="95"/>
      <c r="B32" s="10" t="s">
        <v>174</v>
      </c>
      <c r="C32" s="83"/>
      <c r="D32" s="36"/>
      <c r="E32" s="40"/>
    </row>
    <row r="33" spans="1:5" s="10" customFormat="1" ht="21.75" customHeight="1">
      <c r="A33" s="95"/>
      <c r="B33" s="10" t="s">
        <v>175</v>
      </c>
      <c r="C33" s="89"/>
      <c r="D33" s="36"/>
      <c r="E33" s="40" t="s">
        <v>11</v>
      </c>
    </row>
    <row r="34" spans="1:5" s="10" customFormat="1" ht="21.75" customHeight="1">
      <c r="A34" s="95"/>
      <c r="B34" s="10" t="s">
        <v>176</v>
      </c>
      <c r="C34" s="40"/>
      <c r="D34" s="36"/>
      <c r="E34" s="40"/>
    </row>
    <row r="35" spans="1:7" s="36" customFormat="1" ht="21">
      <c r="A35" s="95">
        <v>11</v>
      </c>
      <c r="B35" s="69" t="s">
        <v>294</v>
      </c>
      <c r="C35" s="69"/>
      <c r="D35" s="69"/>
      <c r="E35" s="83">
        <v>300000</v>
      </c>
      <c r="F35" s="50" t="s">
        <v>1</v>
      </c>
      <c r="G35" s="36" t="s">
        <v>298</v>
      </c>
    </row>
    <row r="36" spans="1:7" s="36" customFormat="1" ht="22.5" customHeight="1">
      <c r="A36" s="95">
        <v>12</v>
      </c>
      <c r="B36" s="69" t="s">
        <v>253</v>
      </c>
      <c r="C36" s="69"/>
      <c r="D36" s="69"/>
      <c r="E36" s="83">
        <v>3501500</v>
      </c>
      <c r="F36" s="50" t="s">
        <v>1</v>
      </c>
      <c r="G36" s="36" t="s">
        <v>298</v>
      </c>
    </row>
    <row r="37" spans="1:7" s="36" customFormat="1" ht="21" customHeight="1">
      <c r="A37" s="95">
        <v>13</v>
      </c>
      <c r="B37" s="125" t="s">
        <v>276</v>
      </c>
      <c r="C37" s="125"/>
      <c r="D37" s="69"/>
      <c r="E37" s="83">
        <v>400000</v>
      </c>
      <c r="F37" s="36" t="s">
        <v>2</v>
      </c>
      <c r="G37" s="36" t="s">
        <v>298</v>
      </c>
    </row>
    <row r="38" spans="1:7" s="36" customFormat="1" ht="24" customHeight="1">
      <c r="A38" s="95">
        <v>14</v>
      </c>
      <c r="B38" s="125" t="s">
        <v>257</v>
      </c>
      <c r="C38" s="125"/>
      <c r="D38" s="69"/>
      <c r="E38" s="82">
        <v>500000</v>
      </c>
      <c r="F38" s="50" t="s">
        <v>1</v>
      </c>
      <c r="G38" s="36" t="s">
        <v>298</v>
      </c>
    </row>
    <row r="39" spans="1:7" s="36" customFormat="1" ht="24" customHeight="1">
      <c r="A39" s="95">
        <v>15</v>
      </c>
      <c r="B39" s="36" t="s">
        <v>258</v>
      </c>
      <c r="C39" s="6"/>
      <c r="D39" s="6"/>
      <c r="E39" s="82">
        <v>2941200</v>
      </c>
      <c r="F39" s="50" t="s">
        <v>1</v>
      </c>
      <c r="G39" s="36" t="s">
        <v>298</v>
      </c>
    </row>
    <row r="40" spans="1:7" s="36" customFormat="1" ht="21">
      <c r="A40" s="95">
        <v>16</v>
      </c>
      <c r="B40" s="36" t="s">
        <v>261</v>
      </c>
      <c r="E40" s="83">
        <v>4041300</v>
      </c>
      <c r="F40" s="50" t="s">
        <v>72</v>
      </c>
      <c r="G40" s="36" t="s">
        <v>298</v>
      </c>
    </row>
    <row r="41" spans="1:6" s="36" customFormat="1" ht="21">
      <c r="A41" s="95"/>
      <c r="B41" s="36" t="s">
        <v>262</v>
      </c>
      <c r="E41" s="83"/>
      <c r="F41" s="50"/>
    </row>
    <row r="42" spans="1:7" s="36" customFormat="1" ht="21">
      <c r="A42" s="95">
        <v>17</v>
      </c>
      <c r="B42" s="36" t="s">
        <v>301</v>
      </c>
      <c r="E42" s="83">
        <v>690500</v>
      </c>
      <c r="F42" s="50" t="s">
        <v>72</v>
      </c>
      <c r="G42" s="36" t="s">
        <v>298</v>
      </c>
    </row>
    <row r="43" spans="1:6" s="36" customFormat="1" ht="21">
      <c r="A43" s="95"/>
      <c r="E43" s="83"/>
      <c r="F43" s="50"/>
    </row>
    <row r="44" spans="1:7" s="36" customFormat="1" ht="23.25" customHeight="1">
      <c r="A44" s="95">
        <v>18</v>
      </c>
      <c r="B44" s="5" t="s">
        <v>291</v>
      </c>
      <c r="C44" s="5"/>
      <c r="D44" s="69"/>
      <c r="E44" s="83">
        <v>3529000</v>
      </c>
      <c r="F44" s="50" t="s">
        <v>1</v>
      </c>
      <c r="G44" s="36" t="s">
        <v>298</v>
      </c>
    </row>
    <row r="45" spans="1:6" s="36" customFormat="1" ht="21">
      <c r="A45" s="95"/>
      <c r="B45" s="87" t="s">
        <v>292</v>
      </c>
      <c r="E45" s="83"/>
      <c r="F45" s="50"/>
    </row>
    <row r="46" spans="1:7" s="36" customFormat="1" ht="24" customHeight="1">
      <c r="A46" s="95">
        <v>19</v>
      </c>
      <c r="B46" s="69" t="s">
        <v>271</v>
      </c>
      <c r="C46" s="69"/>
      <c r="D46" s="69"/>
      <c r="E46" s="83">
        <v>531100</v>
      </c>
      <c r="F46" s="50" t="s">
        <v>1</v>
      </c>
      <c r="G46" s="36" t="s">
        <v>298</v>
      </c>
    </row>
    <row r="47" spans="1:6" s="36" customFormat="1" ht="21">
      <c r="A47" s="95"/>
      <c r="B47" s="87" t="s">
        <v>246</v>
      </c>
      <c r="E47" s="83"/>
      <c r="F47" s="50"/>
    </row>
    <row r="48" spans="1:7" s="36" customFormat="1" ht="21" customHeight="1">
      <c r="A48" s="95">
        <v>20</v>
      </c>
      <c r="B48" s="125" t="s">
        <v>302</v>
      </c>
      <c r="C48" s="125"/>
      <c r="D48" s="69"/>
      <c r="E48" s="82">
        <v>2400000</v>
      </c>
      <c r="F48" s="50" t="s">
        <v>1</v>
      </c>
      <c r="G48" s="36" t="s">
        <v>298</v>
      </c>
    </row>
    <row r="49" spans="1:7" s="36" customFormat="1" ht="23.25" customHeight="1">
      <c r="A49" s="95">
        <v>21</v>
      </c>
      <c r="B49" s="5" t="s">
        <v>306</v>
      </c>
      <c r="C49" s="69"/>
      <c r="D49" s="69"/>
      <c r="E49" s="82">
        <v>1500000</v>
      </c>
      <c r="F49" s="50" t="s">
        <v>1</v>
      </c>
      <c r="G49" s="36" t="s">
        <v>298</v>
      </c>
    </row>
    <row r="50" spans="1:6" s="36" customFormat="1" ht="21.75" customHeight="1">
      <c r="A50" s="95"/>
      <c r="B50" s="69" t="s">
        <v>269</v>
      </c>
      <c r="C50" s="69"/>
      <c r="D50" s="87"/>
      <c r="E50" s="82"/>
      <c r="F50" s="50"/>
    </row>
    <row r="51" spans="1:7" s="36" customFormat="1" ht="21">
      <c r="A51" s="95">
        <v>22</v>
      </c>
      <c r="B51" s="69" t="s">
        <v>241</v>
      </c>
      <c r="C51" s="69"/>
      <c r="E51" s="80">
        <v>2660000</v>
      </c>
      <c r="F51" s="50" t="s">
        <v>1</v>
      </c>
      <c r="G51" s="36" t="s">
        <v>298</v>
      </c>
    </row>
    <row r="52" spans="1:7" s="36" customFormat="1" ht="24" customHeight="1">
      <c r="A52" s="95">
        <v>23</v>
      </c>
      <c r="B52" s="5" t="s">
        <v>279</v>
      </c>
      <c r="C52" s="69"/>
      <c r="D52" s="69"/>
      <c r="E52" s="83">
        <v>4714400</v>
      </c>
      <c r="F52" s="50" t="s">
        <v>1</v>
      </c>
      <c r="G52" s="36" t="s">
        <v>298</v>
      </c>
    </row>
    <row r="53" spans="1:7" ht="21">
      <c r="A53" s="95"/>
      <c r="B53" s="69" t="s">
        <v>303</v>
      </c>
      <c r="C53" s="69"/>
      <c r="D53" s="69"/>
      <c r="E53" s="83"/>
      <c r="F53" s="50"/>
      <c r="G53" s="36"/>
    </row>
    <row r="54" spans="1:7" s="36" customFormat="1" ht="23.25" customHeight="1">
      <c r="A54" s="95">
        <v>24</v>
      </c>
      <c r="B54" s="69" t="s">
        <v>255</v>
      </c>
      <c r="C54" s="69"/>
      <c r="D54" s="69"/>
      <c r="E54" s="83">
        <v>1175000</v>
      </c>
      <c r="F54" s="50" t="s">
        <v>1</v>
      </c>
      <c r="G54" s="36" t="s">
        <v>298</v>
      </c>
    </row>
    <row r="55" spans="1:7" s="36" customFormat="1" ht="21">
      <c r="A55" s="95">
        <v>25</v>
      </c>
      <c r="B55" s="69" t="s">
        <v>259</v>
      </c>
      <c r="C55" s="69"/>
      <c r="D55" s="69"/>
      <c r="E55" s="83">
        <v>3321700</v>
      </c>
      <c r="F55" s="50" t="s">
        <v>1</v>
      </c>
      <c r="G55" s="36" t="s">
        <v>298</v>
      </c>
    </row>
    <row r="56" spans="1:7" s="36" customFormat="1" ht="21">
      <c r="A56" s="95">
        <v>26</v>
      </c>
      <c r="B56" s="69" t="s">
        <v>260</v>
      </c>
      <c r="C56" s="69"/>
      <c r="D56" s="69"/>
      <c r="E56" s="83">
        <v>957000</v>
      </c>
      <c r="F56" s="50" t="s">
        <v>1</v>
      </c>
      <c r="G56" s="36" t="s">
        <v>298</v>
      </c>
    </row>
    <row r="57" spans="1:6" s="36" customFormat="1" ht="23.25" customHeight="1">
      <c r="A57" s="95"/>
      <c r="B57" s="87" t="s">
        <v>266</v>
      </c>
      <c r="E57" s="83"/>
      <c r="F57" s="50"/>
    </row>
    <row r="58" spans="1:7" s="36" customFormat="1" ht="24" customHeight="1">
      <c r="A58" s="95">
        <v>27</v>
      </c>
      <c r="B58" s="36" t="s">
        <v>263</v>
      </c>
      <c r="C58" s="6"/>
      <c r="D58" s="6"/>
      <c r="E58" s="82">
        <v>2327300</v>
      </c>
      <c r="F58" s="50" t="s">
        <v>1</v>
      </c>
      <c r="G58" s="36" t="s">
        <v>298</v>
      </c>
    </row>
    <row r="59" spans="1:7" s="36" customFormat="1" ht="21.75" customHeight="1">
      <c r="A59" s="95">
        <v>28</v>
      </c>
      <c r="B59" s="5" t="s">
        <v>268</v>
      </c>
      <c r="C59" s="5"/>
      <c r="D59" s="5"/>
      <c r="E59" s="82">
        <v>1493000</v>
      </c>
      <c r="F59" s="50" t="s">
        <v>1</v>
      </c>
      <c r="G59" s="36" t="s">
        <v>298</v>
      </c>
    </row>
    <row r="60" spans="1:7" s="36" customFormat="1" ht="19.5" customHeight="1">
      <c r="A60" s="95">
        <v>29</v>
      </c>
      <c r="B60" s="36" t="s">
        <v>270</v>
      </c>
      <c r="E60" s="83">
        <v>1200000</v>
      </c>
      <c r="F60" s="50" t="s">
        <v>102</v>
      </c>
      <c r="G60" s="36" t="s">
        <v>298</v>
      </c>
    </row>
    <row r="61" s="36" customFormat="1" ht="24" customHeight="1">
      <c r="F61" s="50" t="s">
        <v>103</v>
      </c>
    </row>
    <row r="62" spans="1:7" s="36" customFormat="1" ht="21">
      <c r="A62" s="95">
        <v>30</v>
      </c>
      <c r="B62" s="36" t="s">
        <v>273</v>
      </c>
      <c r="E62" s="83">
        <v>820300</v>
      </c>
      <c r="F62" s="50" t="s">
        <v>72</v>
      </c>
      <c r="G62" s="36" t="s">
        <v>298</v>
      </c>
    </row>
    <row r="63" spans="1:7" s="36" customFormat="1" ht="24" customHeight="1">
      <c r="A63" s="95">
        <v>31</v>
      </c>
      <c r="B63" s="5" t="s">
        <v>272</v>
      </c>
      <c r="C63" s="69"/>
      <c r="D63" s="69"/>
      <c r="E63" s="83">
        <v>624500</v>
      </c>
      <c r="F63" s="50" t="s">
        <v>1</v>
      </c>
      <c r="G63" s="36" t="s">
        <v>298</v>
      </c>
    </row>
    <row r="64" spans="1:6" s="36" customFormat="1" ht="24" customHeight="1">
      <c r="A64" s="95"/>
      <c r="B64" s="69" t="s">
        <v>310</v>
      </c>
      <c r="C64" s="69"/>
      <c r="D64" s="69"/>
      <c r="E64" s="83"/>
      <c r="F64" s="50"/>
    </row>
    <row r="65" spans="1:7" s="36" customFormat="1" ht="21">
      <c r="A65" s="95">
        <v>32</v>
      </c>
      <c r="B65" s="5" t="s">
        <v>274</v>
      </c>
      <c r="C65" s="5"/>
      <c r="D65" s="5"/>
      <c r="E65" s="82">
        <v>526800</v>
      </c>
      <c r="F65" s="50" t="s">
        <v>1</v>
      </c>
      <c r="G65" s="36" t="s">
        <v>298</v>
      </c>
    </row>
    <row r="66" spans="1:7" s="36" customFormat="1" ht="22.5" customHeight="1">
      <c r="A66" s="95">
        <v>33</v>
      </c>
      <c r="B66" s="5" t="s">
        <v>275</v>
      </c>
      <c r="C66" s="69"/>
      <c r="D66" s="69"/>
      <c r="E66" s="83">
        <v>460800</v>
      </c>
      <c r="F66" s="50" t="s">
        <v>1</v>
      </c>
      <c r="G66" s="36" t="s">
        <v>298</v>
      </c>
    </row>
    <row r="67" spans="1:7" s="36" customFormat="1" ht="21">
      <c r="A67" s="95">
        <v>34</v>
      </c>
      <c r="B67" s="5" t="s">
        <v>304</v>
      </c>
      <c r="C67" s="69"/>
      <c r="E67" s="83">
        <v>820000</v>
      </c>
      <c r="F67" s="50" t="s">
        <v>1</v>
      </c>
      <c r="G67" s="36" t="s">
        <v>298</v>
      </c>
    </row>
    <row r="68" spans="1:7" s="36" customFormat="1" ht="21">
      <c r="A68" s="95">
        <v>35</v>
      </c>
      <c r="B68" s="5" t="s">
        <v>278</v>
      </c>
      <c r="C68" s="5"/>
      <c r="D68" s="5"/>
      <c r="E68" s="82">
        <v>1322000</v>
      </c>
      <c r="F68" s="50" t="s">
        <v>1</v>
      </c>
      <c r="G68" s="36" t="s">
        <v>298</v>
      </c>
    </row>
    <row r="69" spans="1:7" s="36" customFormat="1" ht="21" customHeight="1">
      <c r="A69" s="95">
        <v>36</v>
      </c>
      <c r="B69" s="36" t="s">
        <v>286</v>
      </c>
      <c r="C69" s="6"/>
      <c r="D69" s="6"/>
      <c r="E69" s="82">
        <v>568500</v>
      </c>
      <c r="F69" s="50" t="s">
        <v>1</v>
      </c>
      <c r="G69" s="36" t="s">
        <v>298</v>
      </c>
    </row>
    <row r="70" spans="1:7" ht="21">
      <c r="A70" s="95">
        <v>37</v>
      </c>
      <c r="B70" s="5" t="s">
        <v>280</v>
      </c>
      <c r="C70" s="5"/>
      <c r="D70" s="5"/>
      <c r="E70" s="82">
        <v>577600</v>
      </c>
      <c r="F70" s="50" t="s">
        <v>1</v>
      </c>
      <c r="G70" s="36" t="s">
        <v>298</v>
      </c>
    </row>
    <row r="71" spans="1:7" ht="21">
      <c r="A71" s="95">
        <v>38</v>
      </c>
      <c r="B71" s="5" t="s">
        <v>281</v>
      </c>
      <c r="C71" s="69"/>
      <c r="D71" s="69"/>
      <c r="E71" s="83">
        <v>377600</v>
      </c>
      <c r="F71" s="50" t="s">
        <v>1</v>
      </c>
      <c r="G71" s="36" t="s">
        <v>298</v>
      </c>
    </row>
    <row r="72" spans="1:7" ht="21">
      <c r="A72" s="95"/>
      <c r="B72" s="69" t="s">
        <v>282</v>
      </c>
      <c r="C72" s="69"/>
      <c r="D72" s="69"/>
      <c r="E72" s="83"/>
      <c r="F72" s="50"/>
      <c r="G72" s="36"/>
    </row>
    <row r="73" spans="1:7" ht="21">
      <c r="A73" s="95">
        <v>39</v>
      </c>
      <c r="B73" s="36" t="s">
        <v>329</v>
      </c>
      <c r="C73" s="36"/>
      <c r="D73" s="36"/>
      <c r="E73" s="83">
        <v>1071700</v>
      </c>
      <c r="F73" s="50" t="s">
        <v>72</v>
      </c>
      <c r="G73" s="36" t="s">
        <v>298</v>
      </c>
    </row>
    <row r="74" spans="1:7" ht="21">
      <c r="A74" s="95">
        <v>40</v>
      </c>
      <c r="B74" s="5" t="s">
        <v>288</v>
      </c>
      <c r="C74" s="69"/>
      <c r="D74" s="69"/>
      <c r="E74" s="83">
        <v>2494600</v>
      </c>
      <c r="F74" s="50" t="s">
        <v>1</v>
      </c>
      <c r="G74" s="36" t="s">
        <v>298</v>
      </c>
    </row>
    <row r="75" spans="1:7" ht="21">
      <c r="A75" s="95"/>
      <c r="B75" s="87" t="s">
        <v>266</v>
      </c>
      <c r="C75" s="36"/>
      <c r="D75" s="36"/>
      <c r="E75" s="83"/>
      <c r="F75" s="50"/>
      <c r="G75" s="36"/>
    </row>
    <row r="76" spans="1:7" s="36" customFormat="1" ht="23.25" customHeight="1">
      <c r="A76" s="95">
        <v>41</v>
      </c>
      <c r="B76" s="5" t="s">
        <v>305</v>
      </c>
      <c r="C76" s="69"/>
      <c r="D76" s="69"/>
      <c r="E76" s="83">
        <v>205400</v>
      </c>
      <c r="F76" s="36" t="s">
        <v>1</v>
      </c>
      <c r="G76" s="36" t="s">
        <v>298</v>
      </c>
    </row>
    <row r="77" spans="1:7" s="36" customFormat="1" ht="21">
      <c r="A77" s="95">
        <v>42</v>
      </c>
      <c r="B77" s="36" t="s">
        <v>311</v>
      </c>
      <c r="C77" s="6"/>
      <c r="D77" s="6"/>
      <c r="E77" s="82">
        <v>13000000</v>
      </c>
      <c r="F77" s="50" t="s">
        <v>1</v>
      </c>
      <c r="G77" s="36" t="s">
        <v>298</v>
      </c>
    </row>
    <row r="78" spans="1:7" ht="21">
      <c r="A78" s="95">
        <v>43</v>
      </c>
      <c r="B78" s="69" t="s">
        <v>254</v>
      </c>
      <c r="C78" s="69"/>
      <c r="D78" s="69"/>
      <c r="E78" s="83">
        <v>6000000</v>
      </c>
      <c r="F78" s="50" t="s">
        <v>1</v>
      </c>
      <c r="G78" s="36" t="s">
        <v>298</v>
      </c>
    </row>
    <row r="79" spans="1:7" ht="21">
      <c r="A79" s="95">
        <v>44</v>
      </c>
      <c r="B79" s="69" t="s">
        <v>267</v>
      </c>
      <c r="C79" s="69"/>
      <c r="D79" s="69"/>
      <c r="E79" s="83">
        <v>200000</v>
      </c>
      <c r="F79" s="50" t="s">
        <v>1</v>
      </c>
      <c r="G79" s="36" t="s">
        <v>298</v>
      </c>
    </row>
    <row r="80" spans="1:7" ht="21">
      <c r="A80" s="95"/>
      <c r="B80" s="69" t="s">
        <v>95</v>
      </c>
      <c r="C80" s="36"/>
      <c r="D80" s="36"/>
      <c r="E80" s="83"/>
      <c r="F80" s="50"/>
      <c r="G80" s="36"/>
    </row>
    <row r="81" spans="1:7" ht="21">
      <c r="A81" s="95">
        <v>45</v>
      </c>
      <c r="B81" s="5" t="s">
        <v>289</v>
      </c>
      <c r="C81" s="69"/>
      <c r="D81" s="69"/>
      <c r="E81" s="83">
        <v>9166200</v>
      </c>
      <c r="F81" s="50" t="s">
        <v>1</v>
      </c>
      <c r="G81" s="36" t="s">
        <v>298</v>
      </c>
    </row>
    <row r="82" ht="21">
      <c r="B82" s="5" t="s">
        <v>290</v>
      </c>
    </row>
    <row r="83" spans="1:7" ht="21">
      <c r="A83" s="95">
        <v>46</v>
      </c>
      <c r="B83" s="5" t="s">
        <v>245</v>
      </c>
      <c r="C83" s="69"/>
      <c r="D83" s="69"/>
      <c r="E83" s="83">
        <v>9911000</v>
      </c>
      <c r="F83" s="50" t="s">
        <v>1</v>
      </c>
      <c r="G83" s="36" t="s">
        <v>298</v>
      </c>
    </row>
    <row r="84" spans="1:7" ht="21">
      <c r="A84" s="95"/>
      <c r="B84" s="36" t="s">
        <v>246</v>
      </c>
      <c r="C84" s="36"/>
      <c r="D84" s="36"/>
      <c r="E84" s="83"/>
      <c r="F84" s="50"/>
      <c r="G84" s="36"/>
    </row>
    <row r="85" spans="1:7" ht="21">
      <c r="A85" s="95"/>
      <c r="B85" s="69" t="s">
        <v>0</v>
      </c>
      <c r="C85" s="36"/>
      <c r="D85" s="36"/>
      <c r="E85" s="83"/>
      <c r="F85" s="50"/>
      <c r="G85" s="36"/>
    </row>
    <row r="86" spans="1:7" ht="21">
      <c r="A86" s="95">
        <v>47</v>
      </c>
      <c r="B86" s="5" t="s">
        <v>285</v>
      </c>
      <c r="C86" s="69"/>
      <c r="D86" s="69"/>
      <c r="E86" s="83">
        <v>753300</v>
      </c>
      <c r="F86" s="50" t="s">
        <v>1</v>
      </c>
      <c r="G86" s="36" t="s">
        <v>298</v>
      </c>
    </row>
    <row r="87" spans="1:7" ht="21">
      <c r="A87" s="95">
        <v>48</v>
      </c>
      <c r="B87" s="69" t="s">
        <v>293</v>
      </c>
      <c r="C87" s="69"/>
      <c r="D87" s="69"/>
      <c r="E87" s="83">
        <v>3292000</v>
      </c>
      <c r="F87" s="50" t="s">
        <v>1</v>
      </c>
      <c r="G87" s="36" t="s">
        <v>298</v>
      </c>
    </row>
    <row r="88" spans="1:4" ht="21">
      <c r="A88" s="95"/>
      <c r="B88" s="69" t="s">
        <v>91</v>
      </c>
      <c r="C88" s="69"/>
      <c r="D88" s="36"/>
    </row>
    <row r="89" spans="1:7" ht="21">
      <c r="A89" s="96">
        <v>49</v>
      </c>
      <c r="B89" s="69" t="s">
        <v>283</v>
      </c>
      <c r="C89" s="69"/>
      <c r="D89" s="69"/>
      <c r="E89" s="83">
        <v>9000000</v>
      </c>
      <c r="F89" s="50" t="s">
        <v>1</v>
      </c>
      <c r="G89" s="36" t="s">
        <v>298</v>
      </c>
    </row>
    <row r="90" spans="1:7" s="36" customFormat="1" ht="21" customHeight="1">
      <c r="A90" s="95">
        <v>50</v>
      </c>
      <c r="B90" s="125" t="s">
        <v>309</v>
      </c>
      <c r="C90" s="125"/>
      <c r="D90" s="87"/>
      <c r="E90" s="83">
        <v>280000</v>
      </c>
      <c r="F90" s="36" t="s">
        <v>72</v>
      </c>
      <c r="G90" s="36" t="s">
        <v>298</v>
      </c>
    </row>
    <row r="91" spans="1:6" s="36" customFormat="1" ht="21" customHeight="1">
      <c r="A91" s="95"/>
      <c r="B91" s="69" t="s">
        <v>256</v>
      </c>
      <c r="C91" s="69"/>
      <c r="E91" s="83"/>
      <c r="F91" s="50" t="s">
        <v>11</v>
      </c>
    </row>
    <row r="92" spans="1:6" s="36" customFormat="1" ht="21" customHeight="1">
      <c r="A92" s="95"/>
      <c r="B92" s="69"/>
      <c r="C92" s="69"/>
      <c r="E92" s="83"/>
      <c r="F92" s="50"/>
    </row>
    <row r="93" spans="1:7" s="36" customFormat="1" ht="24" customHeight="1">
      <c r="A93" s="95">
        <v>51</v>
      </c>
      <c r="B93" s="5" t="s">
        <v>264</v>
      </c>
      <c r="C93" s="69"/>
      <c r="D93" s="69"/>
      <c r="E93" s="83">
        <v>260000</v>
      </c>
      <c r="F93" s="50" t="s">
        <v>1</v>
      </c>
      <c r="G93" s="36" t="s">
        <v>298</v>
      </c>
    </row>
    <row r="94" spans="1:7" s="36" customFormat="1" ht="21.75" customHeight="1">
      <c r="A94" s="95">
        <v>52</v>
      </c>
      <c r="B94" s="69" t="s">
        <v>265</v>
      </c>
      <c r="C94" s="69"/>
      <c r="D94" s="69"/>
      <c r="E94" s="83">
        <v>121500</v>
      </c>
      <c r="F94" s="50" t="s">
        <v>1</v>
      </c>
      <c r="G94" s="36" t="s">
        <v>298</v>
      </c>
    </row>
    <row r="95" spans="1:6" s="36" customFormat="1" ht="24" customHeight="1">
      <c r="A95" s="95"/>
      <c r="B95" s="87" t="s">
        <v>266</v>
      </c>
      <c r="E95" s="83"/>
      <c r="F95" s="50"/>
    </row>
    <row r="96" s="36" customFormat="1" ht="21"/>
  </sheetData>
  <sheetProtection/>
  <mergeCells count="10">
    <mergeCell ref="B37:C37"/>
    <mergeCell ref="B38:C38"/>
    <mergeCell ref="B48:C48"/>
    <mergeCell ref="B90:C90"/>
    <mergeCell ref="A1:G1"/>
    <mergeCell ref="A2:G2"/>
    <mergeCell ref="A3:G3"/>
    <mergeCell ref="B18:C18"/>
    <mergeCell ref="B27:C27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&amp;L&amp;"AngsanaUPC,ธรรมดา"&amp;D&amp;C&amp;"AngsanaUPC,ธรรมดา"&amp;A&amp;R&amp;"AngsanaUPC,ธรรมดา"&amp;F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57421875" style="90" customWidth="1"/>
    <col min="2" max="2" width="9.8515625" style="74" customWidth="1"/>
    <col min="3" max="3" width="47.140625" style="1" customWidth="1"/>
    <col min="4" max="4" width="12.421875" style="1" customWidth="1"/>
    <col min="5" max="5" width="5.7109375" style="1" customWidth="1"/>
    <col min="6" max="6" width="14.421875" style="15" customWidth="1"/>
    <col min="7" max="7" width="17.57421875" style="15" customWidth="1"/>
    <col min="8" max="8" width="20.8515625" style="1" customWidth="1"/>
    <col min="9" max="16384" width="9.140625" style="1" customWidth="1"/>
  </cols>
  <sheetData>
    <row r="1" spans="2:8" ht="21">
      <c r="B1" s="120" t="s">
        <v>57</v>
      </c>
      <c r="C1" s="120"/>
      <c r="D1" s="120"/>
      <c r="E1" s="120"/>
      <c r="F1" s="120"/>
      <c r="G1" s="120"/>
      <c r="H1" s="120"/>
    </row>
    <row r="2" spans="2:8" ht="21">
      <c r="B2" s="120" t="s">
        <v>58</v>
      </c>
      <c r="C2" s="120"/>
      <c r="D2" s="120"/>
      <c r="E2" s="120"/>
      <c r="F2" s="120"/>
      <c r="G2" s="120"/>
      <c r="H2" s="120"/>
    </row>
    <row r="3" spans="2:8" ht="21">
      <c r="B3" s="121" t="s">
        <v>129</v>
      </c>
      <c r="C3" s="121"/>
      <c r="D3" s="121"/>
      <c r="E3" s="121"/>
      <c r="F3" s="121"/>
      <c r="G3" s="121"/>
      <c r="H3" s="121"/>
    </row>
    <row r="4" spans="2:8" ht="21.75" thickBot="1">
      <c r="B4" s="71" t="s">
        <v>238</v>
      </c>
      <c r="C4" s="61"/>
      <c r="D4" s="2" t="s">
        <v>12</v>
      </c>
      <c r="E4" s="2"/>
      <c r="F4" s="3" t="s">
        <v>9</v>
      </c>
      <c r="G4" s="31" t="s">
        <v>313</v>
      </c>
      <c r="H4" s="77" t="s">
        <v>297</v>
      </c>
    </row>
    <row r="5" spans="2:8" ht="22.5" thickBot="1" thickTop="1">
      <c r="B5" s="72" t="s">
        <v>239</v>
      </c>
      <c r="C5" s="73" t="s">
        <v>7</v>
      </c>
      <c r="D5" s="19" t="s">
        <v>312</v>
      </c>
      <c r="E5" s="19"/>
      <c r="F5" s="21">
        <f>SUM(F6)</f>
        <v>170239200</v>
      </c>
      <c r="G5" s="47"/>
      <c r="H5" s="20"/>
    </row>
    <row r="6" spans="2:8" ht="24" customHeight="1" thickTop="1">
      <c r="B6" s="75"/>
      <c r="C6" s="45" t="s">
        <v>71</v>
      </c>
      <c r="D6" s="45" t="s">
        <v>312</v>
      </c>
      <c r="E6" s="45"/>
      <c r="F6" s="46">
        <f>SUM(F7:F92)</f>
        <v>170239200</v>
      </c>
      <c r="G6" s="48"/>
      <c r="H6" s="78"/>
    </row>
    <row r="7" spans="1:8" s="36" customFormat="1" ht="22.5" customHeight="1">
      <c r="A7" s="91">
        <v>24</v>
      </c>
      <c r="B7" s="79">
        <v>1</v>
      </c>
      <c r="C7" s="69" t="s">
        <v>241</v>
      </c>
      <c r="D7" s="69"/>
      <c r="F7" s="80">
        <v>2660000</v>
      </c>
      <c r="G7" s="50" t="s">
        <v>314</v>
      </c>
      <c r="H7" s="36" t="s">
        <v>298</v>
      </c>
    </row>
    <row r="8" spans="1:8" s="36" customFormat="1" ht="24" customHeight="1">
      <c r="A8" s="91">
        <v>1</v>
      </c>
      <c r="B8" s="79">
        <v>2</v>
      </c>
      <c r="C8" s="36" t="s">
        <v>242</v>
      </c>
      <c r="D8" s="6"/>
      <c r="E8" s="6"/>
      <c r="F8" s="82">
        <v>2850400</v>
      </c>
      <c r="G8" s="50" t="s">
        <v>315</v>
      </c>
      <c r="H8" s="36" t="s">
        <v>298</v>
      </c>
    </row>
    <row r="9" spans="1:7" s="36" customFormat="1" ht="24" customHeight="1">
      <c r="A9" s="91"/>
      <c r="B9" s="79"/>
      <c r="C9" s="36" t="s">
        <v>243</v>
      </c>
      <c r="D9" s="6"/>
      <c r="E9" s="6"/>
      <c r="F9" s="82"/>
      <c r="G9" s="50"/>
    </row>
    <row r="10" spans="1:7" s="36" customFormat="1" ht="24" customHeight="1">
      <c r="A10" s="91"/>
      <c r="B10" s="79"/>
      <c r="C10" s="36" t="s">
        <v>97</v>
      </c>
      <c r="D10" s="6"/>
      <c r="E10" s="6"/>
      <c r="F10" s="82"/>
      <c r="G10" s="50"/>
    </row>
    <row r="11" spans="1:7" s="36" customFormat="1" ht="24" customHeight="1">
      <c r="A11" s="91"/>
      <c r="B11" s="79"/>
      <c r="C11" s="36" t="s">
        <v>98</v>
      </c>
      <c r="D11" s="6"/>
      <c r="E11" s="6"/>
      <c r="F11" s="82" t="s">
        <v>11</v>
      </c>
      <c r="G11" s="50"/>
    </row>
    <row r="12" spans="1:7" s="36" customFormat="1" ht="24" customHeight="1">
      <c r="A12" s="91"/>
      <c r="B12" s="79"/>
      <c r="C12" s="36" t="s">
        <v>99</v>
      </c>
      <c r="D12" s="6"/>
      <c r="E12" s="6"/>
      <c r="F12" s="82"/>
      <c r="G12" s="50"/>
    </row>
    <row r="13" spans="1:8" s="36" customFormat="1" ht="24" customHeight="1">
      <c r="A13" s="91">
        <v>2</v>
      </c>
      <c r="B13" s="79">
        <v>3</v>
      </c>
      <c r="C13" s="69" t="s">
        <v>244</v>
      </c>
      <c r="D13" s="69"/>
      <c r="E13" s="69"/>
      <c r="F13" s="82">
        <v>1500000</v>
      </c>
      <c r="G13" s="50" t="s">
        <v>316</v>
      </c>
      <c r="H13" s="36" t="s">
        <v>298</v>
      </c>
    </row>
    <row r="14" spans="1:7" s="36" customFormat="1" ht="24" customHeight="1">
      <c r="A14" s="91"/>
      <c r="B14" s="79"/>
      <c r="C14" s="69" t="s">
        <v>89</v>
      </c>
      <c r="D14" s="69"/>
      <c r="E14" s="69"/>
      <c r="F14" s="82"/>
      <c r="G14" s="50"/>
    </row>
    <row r="15" spans="1:7" s="36" customFormat="1" ht="24" customHeight="1">
      <c r="A15" s="91"/>
      <c r="B15" s="79"/>
      <c r="C15" s="69" t="s">
        <v>90</v>
      </c>
      <c r="D15" s="69"/>
      <c r="E15" s="69"/>
      <c r="F15" s="82"/>
      <c r="G15" s="50"/>
    </row>
    <row r="16" spans="1:8" s="36" customFormat="1" ht="24" customHeight="1">
      <c r="A16" s="91">
        <v>45</v>
      </c>
      <c r="B16" s="79">
        <v>4</v>
      </c>
      <c r="C16" s="36" t="s">
        <v>311</v>
      </c>
      <c r="D16" s="6"/>
      <c r="E16" s="6"/>
      <c r="F16" s="82">
        <v>13000000</v>
      </c>
      <c r="G16" s="50" t="s">
        <v>317</v>
      </c>
      <c r="H16" s="36" t="s">
        <v>298</v>
      </c>
    </row>
    <row r="17" spans="1:8" s="36" customFormat="1" ht="21.75" customHeight="1">
      <c r="A17" s="91">
        <v>49</v>
      </c>
      <c r="B17" s="79">
        <v>5</v>
      </c>
      <c r="C17" s="125" t="s">
        <v>245</v>
      </c>
      <c r="D17" s="125"/>
      <c r="E17" s="69"/>
      <c r="F17" s="83">
        <v>9911000</v>
      </c>
      <c r="G17" s="50" t="s">
        <v>318</v>
      </c>
      <c r="H17" s="36" t="s">
        <v>298</v>
      </c>
    </row>
    <row r="18" spans="1:7" s="36" customFormat="1" ht="21">
      <c r="A18" s="91"/>
      <c r="B18" s="79"/>
      <c r="C18" s="36" t="s">
        <v>246</v>
      </c>
      <c r="F18" s="83"/>
      <c r="G18" s="50"/>
    </row>
    <row r="19" spans="1:7" s="36" customFormat="1" ht="21">
      <c r="A19" s="91"/>
      <c r="B19" s="79"/>
      <c r="C19" s="69" t="s">
        <v>0</v>
      </c>
      <c r="F19" s="83"/>
      <c r="G19" s="50"/>
    </row>
    <row r="20" spans="1:8" s="36" customFormat="1" ht="21" customHeight="1">
      <c r="A20" s="91">
        <v>4</v>
      </c>
      <c r="B20" s="79">
        <v>6</v>
      </c>
      <c r="C20" s="125" t="s">
        <v>247</v>
      </c>
      <c r="D20" s="125"/>
      <c r="E20" s="69"/>
      <c r="F20" s="83">
        <v>5320400</v>
      </c>
      <c r="G20" s="50" t="s">
        <v>319</v>
      </c>
      <c r="H20" s="36" t="s">
        <v>298</v>
      </c>
    </row>
    <row r="21" spans="1:7" s="36" customFormat="1" ht="21" customHeight="1">
      <c r="A21" s="91"/>
      <c r="B21" s="79"/>
      <c r="C21" s="69" t="s">
        <v>248</v>
      </c>
      <c r="D21" s="69"/>
      <c r="E21" s="69"/>
      <c r="F21" s="83"/>
      <c r="G21" s="50"/>
    </row>
    <row r="22" spans="1:8" s="10" customFormat="1" ht="21.75" customHeight="1">
      <c r="A22" s="91">
        <v>5</v>
      </c>
      <c r="B22" s="84">
        <v>7</v>
      </c>
      <c r="C22" s="85" t="s">
        <v>249</v>
      </c>
      <c r="F22" s="40">
        <v>1990400</v>
      </c>
      <c r="G22" s="50" t="s">
        <v>320</v>
      </c>
      <c r="H22" s="36" t="s">
        <v>298</v>
      </c>
    </row>
    <row r="23" spans="1:8" s="36" customFormat="1" ht="21">
      <c r="A23" s="91">
        <v>3</v>
      </c>
      <c r="B23" s="79">
        <v>8</v>
      </c>
      <c r="C23" s="36" t="s">
        <v>250</v>
      </c>
      <c r="F23" s="83">
        <v>35524500</v>
      </c>
      <c r="G23" s="50" t="s">
        <v>321</v>
      </c>
      <c r="H23" s="36" t="s">
        <v>298</v>
      </c>
    </row>
    <row r="24" spans="1:7" s="36" customFormat="1" ht="21">
      <c r="A24" s="91"/>
      <c r="B24" s="79"/>
      <c r="C24" s="36" t="s">
        <v>299</v>
      </c>
      <c r="D24" s="86" t="s">
        <v>11</v>
      </c>
      <c r="E24" s="36" t="s">
        <v>11</v>
      </c>
      <c r="F24" s="83"/>
      <c r="G24" s="50"/>
    </row>
    <row r="25" spans="1:7" s="36" customFormat="1" ht="21">
      <c r="A25" s="91"/>
      <c r="B25" s="79"/>
      <c r="C25" s="36" t="s">
        <v>300</v>
      </c>
      <c r="D25" s="83" t="s">
        <v>11</v>
      </c>
      <c r="E25" s="36" t="s">
        <v>11</v>
      </c>
      <c r="F25" s="83" t="s">
        <v>11</v>
      </c>
      <c r="G25" s="50"/>
    </row>
    <row r="26" spans="1:8" s="36" customFormat="1" ht="21">
      <c r="A26" s="91">
        <v>6</v>
      </c>
      <c r="B26" s="79">
        <v>9</v>
      </c>
      <c r="C26" s="36" t="s">
        <v>251</v>
      </c>
      <c r="F26" s="83">
        <v>6496600</v>
      </c>
      <c r="G26" s="50" t="s">
        <v>262</v>
      </c>
      <c r="H26" s="36" t="s">
        <v>298</v>
      </c>
    </row>
    <row r="27" spans="1:8" s="36" customFormat="1" ht="21">
      <c r="A27" s="91">
        <v>7</v>
      </c>
      <c r="B27" s="79">
        <v>10</v>
      </c>
      <c r="C27" s="36" t="s">
        <v>252</v>
      </c>
      <c r="F27" s="83">
        <v>6059500</v>
      </c>
      <c r="G27" s="50" t="s">
        <v>322</v>
      </c>
      <c r="H27" s="36" t="s">
        <v>298</v>
      </c>
    </row>
    <row r="28" spans="1:7" s="36" customFormat="1" ht="21">
      <c r="A28" s="91"/>
      <c r="B28" s="79"/>
      <c r="C28" s="36" t="s">
        <v>76</v>
      </c>
      <c r="F28" s="83"/>
      <c r="G28" s="50"/>
    </row>
    <row r="29" spans="1:7" s="36" customFormat="1" ht="21">
      <c r="A29" s="91"/>
      <c r="B29" s="79"/>
      <c r="C29" s="36" t="s">
        <v>77</v>
      </c>
      <c r="F29" s="83"/>
      <c r="G29" s="50"/>
    </row>
    <row r="30" spans="1:7" s="36" customFormat="1" ht="21">
      <c r="A30" s="91"/>
      <c r="B30" s="79"/>
      <c r="C30" s="36" t="s">
        <v>78</v>
      </c>
      <c r="F30" s="83"/>
      <c r="G30" s="50"/>
    </row>
    <row r="31" spans="1:8" s="36" customFormat="1" ht="22.5" customHeight="1">
      <c r="A31" s="91">
        <v>12</v>
      </c>
      <c r="B31" s="79">
        <v>11</v>
      </c>
      <c r="C31" s="69" t="s">
        <v>253</v>
      </c>
      <c r="D31" s="69"/>
      <c r="E31" s="69"/>
      <c r="F31" s="83">
        <v>3501500</v>
      </c>
      <c r="G31" s="50" t="s">
        <v>323</v>
      </c>
      <c r="H31" s="36" t="s">
        <v>298</v>
      </c>
    </row>
    <row r="32" spans="1:8" s="36" customFormat="1" ht="23.25" customHeight="1">
      <c r="A32" s="91">
        <v>50</v>
      </c>
      <c r="B32" s="79">
        <v>12</v>
      </c>
      <c r="C32" s="69" t="s">
        <v>254</v>
      </c>
      <c r="D32" s="69"/>
      <c r="E32" s="69"/>
      <c r="F32" s="83">
        <v>6000000</v>
      </c>
      <c r="G32" s="50" t="s">
        <v>323</v>
      </c>
      <c r="H32" s="36" t="s">
        <v>298</v>
      </c>
    </row>
    <row r="33" spans="1:8" s="36" customFormat="1" ht="21" customHeight="1">
      <c r="A33" s="91">
        <v>26</v>
      </c>
      <c r="B33" s="79">
        <v>13</v>
      </c>
      <c r="C33" s="69" t="s">
        <v>255</v>
      </c>
      <c r="D33" s="69"/>
      <c r="E33" s="69"/>
      <c r="F33" s="83">
        <v>1175000</v>
      </c>
      <c r="G33" s="50" t="s">
        <v>319</v>
      </c>
      <c r="H33" s="36" t="s">
        <v>298</v>
      </c>
    </row>
    <row r="34" spans="1:8" s="36" customFormat="1" ht="21" customHeight="1">
      <c r="A34" s="91">
        <v>13</v>
      </c>
      <c r="B34" s="79">
        <v>14</v>
      </c>
      <c r="C34" s="125" t="s">
        <v>276</v>
      </c>
      <c r="D34" s="125"/>
      <c r="E34" s="69"/>
      <c r="F34" s="83">
        <v>400000</v>
      </c>
      <c r="G34" s="36" t="s">
        <v>324</v>
      </c>
      <c r="H34" s="36" t="s">
        <v>298</v>
      </c>
    </row>
    <row r="35" spans="1:8" s="36" customFormat="1" ht="21" customHeight="1">
      <c r="A35" s="91">
        <v>14</v>
      </c>
      <c r="B35" s="79">
        <v>15</v>
      </c>
      <c r="C35" s="125" t="s">
        <v>309</v>
      </c>
      <c r="D35" s="125"/>
      <c r="E35" s="87"/>
      <c r="F35" s="83">
        <v>280000</v>
      </c>
      <c r="G35" s="36" t="s">
        <v>324</v>
      </c>
      <c r="H35" s="36" t="s">
        <v>298</v>
      </c>
    </row>
    <row r="36" spans="1:7" s="36" customFormat="1" ht="21" customHeight="1">
      <c r="A36" s="91"/>
      <c r="B36" s="79" t="s">
        <v>11</v>
      </c>
      <c r="C36" s="69" t="s">
        <v>256</v>
      </c>
      <c r="D36" s="69"/>
      <c r="F36" s="83"/>
      <c r="G36" s="50" t="s">
        <v>11</v>
      </c>
    </row>
    <row r="37" spans="1:8" s="36" customFormat="1" ht="24" customHeight="1">
      <c r="A37" s="91">
        <v>15</v>
      </c>
      <c r="B37" s="79">
        <v>16</v>
      </c>
      <c r="C37" s="125" t="s">
        <v>257</v>
      </c>
      <c r="D37" s="125"/>
      <c r="E37" s="69"/>
      <c r="F37" s="82">
        <v>500000</v>
      </c>
      <c r="G37" s="50" t="s">
        <v>316</v>
      </c>
      <c r="H37" s="36" t="s">
        <v>298</v>
      </c>
    </row>
    <row r="38" spans="1:8" s="36" customFormat="1" ht="22.5" customHeight="1">
      <c r="A38" s="91">
        <v>9</v>
      </c>
      <c r="B38" s="79">
        <v>17</v>
      </c>
      <c r="C38" s="69" t="s">
        <v>307</v>
      </c>
      <c r="D38" s="69"/>
      <c r="F38" s="83">
        <v>8230600</v>
      </c>
      <c r="G38" s="50" t="s">
        <v>314</v>
      </c>
      <c r="H38" s="36" t="s">
        <v>298</v>
      </c>
    </row>
    <row r="39" spans="1:8" s="36" customFormat="1" ht="24" customHeight="1">
      <c r="A39" s="91">
        <v>16</v>
      </c>
      <c r="B39" s="79">
        <v>18</v>
      </c>
      <c r="C39" s="36" t="s">
        <v>258</v>
      </c>
      <c r="D39" s="6"/>
      <c r="E39" s="6"/>
      <c r="F39" s="82">
        <v>2941200</v>
      </c>
      <c r="G39" s="50" t="s">
        <v>317</v>
      </c>
      <c r="H39" s="36" t="s">
        <v>298</v>
      </c>
    </row>
    <row r="40" spans="1:8" s="36" customFormat="1" ht="23.25" customHeight="1">
      <c r="A40" s="91">
        <v>27</v>
      </c>
      <c r="B40" s="79">
        <v>19</v>
      </c>
      <c r="C40" s="69" t="s">
        <v>259</v>
      </c>
      <c r="D40" s="69"/>
      <c r="E40" s="69"/>
      <c r="F40" s="83">
        <v>3321700</v>
      </c>
      <c r="G40" s="50" t="s">
        <v>323</v>
      </c>
      <c r="H40" s="36" t="s">
        <v>298</v>
      </c>
    </row>
    <row r="41" spans="1:8" s="36" customFormat="1" ht="21.75" customHeight="1">
      <c r="A41" s="91">
        <v>28</v>
      </c>
      <c r="B41" s="79">
        <v>20</v>
      </c>
      <c r="C41" s="69" t="s">
        <v>260</v>
      </c>
      <c r="D41" s="69"/>
      <c r="E41" s="69"/>
      <c r="F41" s="83">
        <v>957000</v>
      </c>
      <c r="G41" s="50" t="s">
        <v>319</v>
      </c>
      <c r="H41" s="36" t="s">
        <v>298</v>
      </c>
    </row>
    <row r="42" spans="1:7" s="36" customFormat="1" ht="21">
      <c r="A42" s="91"/>
      <c r="B42" s="79"/>
      <c r="C42" s="87" t="s">
        <v>266</v>
      </c>
      <c r="F42" s="83"/>
      <c r="G42" s="50"/>
    </row>
    <row r="43" spans="1:8" s="36" customFormat="1" ht="21">
      <c r="A43" s="91">
        <v>17</v>
      </c>
      <c r="B43" s="79">
        <v>21</v>
      </c>
      <c r="C43" s="36" t="s">
        <v>261</v>
      </c>
      <c r="F43" s="83">
        <v>4041300</v>
      </c>
      <c r="G43" s="50" t="s">
        <v>325</v>
      </c>
      <c r="H43" s="36" t="s">
        <v>298</v>
      </c>
    </row>
    <row r="44" spans="1:7" s="36" customFormat="1" ht="21">
      <c r="A44" s="91"/>
      <c r="B44" s="79"/>
      <c r="C44" s="36" t="s">
        <v>262</v>
      </c>
      <c r="F44" s="83"/>
      <c r="G44" s="50"/>
    </row>
    <row r="45" spans="1:8" s="36" customFormat="1" ht="21">
      <c r="A45" s="91">
        <v>18</v>
      </c>
      <c r="B45" s="79">
        <v>22</v>
      </c>
      <c r="C45" s="36" t="s">
        <v>301</v>
      </c>
      <c r="F45" s="83">
        <v>690500</v>
      </c>
      <c r="G45" s="50" t="s">
        <v>322</v>
      </c>
      <c r="H45" s="36" t="s">
        <v>298</v>
      </c>
    </row>
    <row r="46" spans="1:8" s="36" customFormat="1" ht="21" customHeight="1">
      <c r="A46" s="91">
        <v>21</v>
      </c>
      <c r="B46" s="79">
        <v>23</v>
      </c>
      <c r="C46" s="125" t="s">
        <v>302</v>
      </c>
      <c r="D46" s="125"/>
      <c r="E46" s="69"/>
      <c r="F46" s="82">
        <v>2400000</v>
      </c>
      <c r="G46" s="50" t="s">
        <v>316</v>
      </c>
      <c r="H46" s="36" t="s">
        <v>298</v>
      </c>
    </row>
    <row r="47" spans="1:8" s="36" customFormat="1" ht="24" customHeight="1">
      <c r="A47" s="91">
        <v>29</v>
      </c>
      <c r="B47" s="79">
        <v>24</v>
      </c>
      <c r="C47" s="36" t="s">
        <v>263</v>
      </c>
      <c r="D47" s="6"/>
      <c r="E47" s="6"/>
      <c r="F47" s="82">
        <v>2327300</v>
      </c>
      <c r="G47" s="50" t="s">
        <v>317</v>
      </c>
      <c r="H47" s="36" t="s">
        <v>298</v>
      </c>
    </row>
    <row r="48" spans="1:8" s="36" customFormat="1" ht="21" customHeight="1">
      <c r="A48" s="91">
        <v>22</v>
      </c>
      <c r="B48" s="79">
        <v>25</v>
      </c>
      <c r="C48" s="125" t="s">
        <v>264</v>
      </c>
      <c r="D48" s="125"/>
      <c r="E48" s="69"/>
      <c r="F48" s="83">
        <v>260000</v>
      </c>
      <c r="G48" s="50" t="s">
        <v>318</v>
      </c>
      <c r="H48" s="36" t="s">
        <v>298</v>
      </c>
    </row>
    <row r="49" spans="1:8" s="36" customFormat="1" ht="23.25" customHeight="1">
      <c r="A49" s="91">
        <v>30</v>
      </c>
      <c r="B49" s="79">
        <v>26</v>
      </c>
      <c r="C49" s="69" t="s">
        <v>265</v>
      </c>
      <c r="D49" s="69"/>
      <c r="E49" s="69"/>
      <c r="F49" s="83">
        <v>121500</v>
      </c>
      <c r="G49" s="50" t="s">
        <v>319</v>
      </c>
      <c r="H49" s="36" t="s">
        <v>298</v>
      </c>
    </row>
    <row r="50" spans="1:7" s="36" customFormat="1" ht="21">
      <c r="A50" s="91"/>
      <c r="B50" s="79" t="s">
        <v>11</v>
      </c>
      <c r="C50" s="87" t="s">
        <v>266</v>
      </c>
      <c r="F50" s="83"/>
      <c r="G50" s="50"/>
    </row>
    <row r="51" spans="1:8" s="36" customFormat="1" ht="21" customHeight="1">
      <c r="A51" s="91">
        <v>47</v>
      </c>
      <c r="B51" s="79">
        <v>27</v>
      </c>
      <c r="C51" s="69" t="s">
        <v>267</v>
      </c>
      <c r="D51" s="69"/>
      <c r="E51" s="69"/>
      <c r="F51" s="83">
        <v>200000</v>
      </c>
      <c r="G51" s="50" t="s">
        <v>326</v>
      </c>
      <c r="H51" s="36" t="s">
        <v>298</v>
      </c>
    </row>
    <row r="52" spans="1:7" s="36" customFormat="1" ht="21">
      <c r="A52" s="91"/>
      <c r="B52" s="79"/>
      <c r="C52" s="69" t="s">
        <v>95</v>
      </c>
      <c r="F52" s="83"/>
      <c r="G52" s="50"/>
    </row>
    <row r="53" spans="1:8" s="36" customFormat="1" ht="24" customHeight="1">
      <c r="A53" s="91">
        <v>31</v>
      </c>
      <c r="B53" s="79">
        <v>28</v>
      </c>
      <c r="C53" s="5" t="s">
        <v>268</v>
      </c>
      <c r="D53" s="5"/>
      <c r="E53" s="5"/>
      <c r="F53" s="82">
        <v>1493000</v>
      </c>
      <c r="G53" s="50" t="s">
        <v>317</v>
      </c>
      <c r="H53" s="36" t="s">
        <v>298</v>
      </c>
    </row>
    <row r="54" spans="1:8" s="36" customFormat="1" ht="24" customHeight="1">
      <c r="A54" s="91">
        <v>23</v>
      </c>
      <c r="B54" s="79">
        <v>29</v>
      </c>
      <c r="C54" s="125" t="s">
        <v>306</v>
      </c>
      <c r="D54" s="125"/>
      <c r="E54" s="125"/>
      <c r="F54" s="82">
        <v>1500000</v>
      </c>
      <c r="G54" s="50" t="s">
        <v>316</v>
      </c>
      <c r="H54" s="36" t="s">
        <v>298</v>
      </c>
    </row>
    <row r="55" spans="1:7" s="36" customFormat="1" ht="24" customHeight="1">
      <c r="A55" s="91"/>
      <c r="B55" s="79"/>
      <c r="C55" s="125" t="s">
        <v>269</v>
      </c>
      <c r="D55" s="125"/>
      <c r="E55" s="87"/>
      <c r="F55" s="82"/>
      <c r="G55" s="50"/>
    </row>
    <row r="56" spans="1:8" s="36" customFormat="1" ht="21">
      <c r="A56" s="91">
        <v>32</v>
      </c>
      <c r="B56" s="79">
        <v>30</v>
      </c>
      <c r="C56" s="36" t="s">
        <v>270</v>
      </c>
      <c r="F56" s="83">
        <v>1200000</v>
      </c>
      <c r="G56" s="50" t="s">
        <v>314</v>
      </c>
      <c r="H56" s="36" t="s">
        <v>298</v>
      </c>
    </row>
    <row r="57" spans="1:8" s="36" customFormat="1" ht="24" customHeight="1">
      <c r="A57" s="91">
        <v>20</v>
      </c>
      <c r="B57" s="79">
        <v>31</v>
      </c>
      <c r="C57" s="69" t="s">
        <v>271</v>
      </c>
      <c r="D57" s="69"/>
      <c r="E57" s="69"/>
      <c r="F57" s="83">
        <v>531100</v>
      </c>
      <c r="G57" s="50" t="s">
        <v>323</v>
      </c>
      <c r="H57" s="36" t="s">
        <v>298</v>
      </c>
    </row>
    <row r="58" spans="1:7" s="36" customFormat="1" ht="21">
      <c r="A58" s="91"/>
      <c r="B58" s="79"/>
      <c r="C58" s="87" t="s">
        <v>246</v>
      </c>
      <c r="F58" s="83"/>
      <c r="G58" s="50"/>
    </row>
    <row r="59" spans="1:8" s="36" customFormat="1" ht="23.25" customHeight="1">
      <c r="A59" s="91">
        <v>34</v>
      </c>
      <c r="B59" s="79">
        <v>32</v>
      </c>
      <c r="C59" s="69" t="s">
        <v>272</v>
      </c>
      <c r="D59" s="69"/>
      <c r="E59" s="69"/>
      <c r="F59" s="83">
        <v>624500</v>
      </c>
      <c r="G59" s="50" t="s">
        <v>319</v>
      </c>
      <c r="H59" s="36" t="s">
        <v>298</v>
      </c>
    </row>
    <row r="60" spans="1:7" s="36" customFormat="1" ht="23.25" customHeight="1">
      <c r="A60" s="91"/>
      <c r="B60" s="79"/>
      <c r="C60" s="69" t="s">
        <v>310</v>
      </c>
      <c r="D60" s="69"/>
      <c r="E60" s="69"/>
      <c r="F60" s="83"/>
      <c r="G60" s="50"/>
    </row>
    <row r="61" spans="1:8" s="36" customFormat="1" ht="21">
      <c r="A61" s="91">
        <v>33</v>
      </c>
      <c r="B61" s="79">
        <v>33</v>
      </c>
      <c r="C61" s="36" t="s">
        <v>273</v>
      </c>
      <c r="F61" s="83">
        <v>820300</v>
      </c>
      <c r="G61" s="50" t="s">
        <v>262</v>
      </c>
      <c r="H61" s="36" t="s">
        <v>298</v>
      </c>
    </row>
    <row r="62" spans="1:8" s="36" customFormat="1" ht="24" customHeight="1">
      <c r="A62" s="91">
        <v>35</v>
      </c>
      <c r="B62" s="79">
        <v>34</v>
      </c>
      <c r="C62" s="5" t="s">
        <v>274</v>
      </c>
      <c r="D62" s="5"/>
      <c r="E62" s="5"/>
      <c r="F62" s="82">
        <v>526800</v>
      </c>
      <c r="G62" s="50" t="s">
        <v>317</v>
      </c>
      <c r="H62" s="36" t="s">
        <v>298</v>
      </c>
    </row>
    <row r="63" spans="1:8" s="36" customFormat="1" ht="21" customHeight="1">
      <c r="A63" s="91">
        <v>36</v>
      </c>
      <c r="B63" s="79">
        <v>35</v>
      </c>
      <c r="C63" s="125" t="s">
        <v>275</v>
      </c>
      <c r="D63" s="125"/>
      <c r="E63" s="69"/>
      <c r="F63" s="83">
        <v>460800</v>
      </c>
      <c r="G63" s="50" t="s">
        <v>319</v>
      </c>
      <c r="H63" s="36" t="s">
        <v>298</v>
      </c>
    </row>
    <row r="64" spans="1:8" s="36" customFormat="1" ht="24" customHeight="1">
      <c r="A64" s="91">
        <v>37</v>
      </c>
      <c r="B64" s="79">
        <v>36</v>
      </c>
      <c r="C64" s="125" t="s">
        <v>304</v>
      </c>
      <c r="D64" s="125"/>
      <c r="F64" s="83">
        <v>820000</v>
      </c>
      <c r="G64" s="50" t="s">
        <v>316</v>
      </c>
      <c r="H64" s="36" t="s">
        <v>298</v>
      </c>
    </row>
    <row r="65" spans="1:8" s="36" customFormat="1" ht="21.75" customHeight="1">
      <c r="A65" s="91">
        <v>8</v>
      </c>
      <c r="B65" s="79">
        <v>37</v>
      </c>
      <c r="C65" s="125" t="s">
        <v>277</v>
      </c>
      <c r="D65" s="125"/>
      <c r="E65" s="69"/>
      <c r="F65" s="83">
        <v>1360000</v>
      </c>
      <c r="G65" s="50" t="s">
        <v>318</v>
      </c>
      <c r="H65" s="36" t="s">
        <v>298</v>
      </c>
    </row>
    <row r="66" spans="1:8" s="36" customFormat="1" ht="21.75" customHeight="1">
      <c r="A66" s="91">
        <v>38</v>
      </c>
      <c r="B66" s="79">
        <v>38</v>
      </c>
      <c r="C66" s="5" t="s">
        <v>278</v>
      </c>
      <c r="D66" s="5"/>
      <c r="E66" s="5"/>
      <c r="F66" s="82">
        <v>1322000</v>
      </c>
      <c r="G66" s="50" t="s">
        <v>317</v>
      </c>
      <c r="H66" s="36" t="s">
        <v>298</v>
      </c>
    </row>
    <row r="67" spans="1:8" s="36" customFormat="1" ht="24" customHeight="1">
      <c r="A67" s="91">
        <v>25</v>
      </c>
      <c r="B67" s="79">
        <v>39</v>
      </c>
      <c r="C67" s="125" t="s">
        <v>279</v>
      </c>
      <c r="D67" s="125"/>
      <c r="E67" s="69"/>
      <c r="F67" s="83">
        <v>4714400</v>
      </c>
      <c r="G67" s="50" t="s">
        <v>323</v>
      </c>
      <c r="H67" s="36" t="s">
        <v>298</v>
      </c>
    </row>
    <row r="68" spans="1:7" s="36" customFormat="1" ht="21" customHeight="1">
      <c r="A68" s="91"/>
      <c r="B68" s="79"/>
      <c r="C68" s="69" t="s">
        <v>303</v>
      </c>
      <c r="D68" s="69"/>
      <c r="E68" s="69"/>
      <c r="F68" s="83"/>
      <c r="G68" s="50"/>
    </row>
    <row r="69" spans="1:7" s="36" customFormat="1" ht="21" hidden="1">
      <c r="A69" s="91"/>
      <c r="B69" s="79"/>
      <c r="C69" s="69" t="s">
        <v>240</v>
      </c>
      <c r="F69" s="83"/>
      <c r="G69" s="50"/>
    </row>
    <row r="70" spans="1:8" s="36" customFormat="1" ht="21">
      <c r="A70" s="91">
        <v>40</v>
      </c>
      <c r="B70" s="79">
        <v>40</v>
      </c>
      <c r="C70" s="5" t="s">
        <v>280</v>
      </c>
      <c r="D70" s="5"/>
      <c r="E70" s="5"/>
      <c r="F70" s="82">
        <v>577600</v>
      </c>
      <c r="G70" s="50" t="s">
        <v>327</v>
      </c>
      <c r="H70" s="36" t="s">
        <v>298</v>
      </c>
    </row>
    <row r="71" spans="1:8" s="36" customFormat="1" ht="21.75" customHeight="1">
      <c r="A71" s="91">
        <v>41</v>
      </c>
      <c r="B71" s="79">
        <v>41</v>
      </c>
      <c r="C71" s="69" t="s">
        <v>281</v>
      </c>
      <c r="D71" s="69"/>
      <c r="E71" s="69"/>
      <c r="F71" s="83">
        <v>377600</v>
      </c>
      <c r="G71" s="50" t="s">
        <v>319</v>
      </c>
      <c r="H71" s="36" t="s">
        <v>298</v>
      </c>
    </row>
    <row r="72" spans="1:7" s="36" customFormat="1" ht="19.5" customHeight="1">
      <c r="A72" s="91"/>
      <c r="B72" s="79"/>
      <c r="C72" s="69" t="s">
        <v>282</v>
      </c>
      <c r="D72" s="69"/>
      <c r="E72" s="69"/>
      <c r="F72" s="83"/>
      <c r="G72" s="50"/>
    </row>
    <row r="73" spans="1:8" s="36" customFormat="1" ht="23.25" customHeight="1">
      <c r="A73" s="91">
        <v>52</v>
      </c>
      <c r="B73" s="79">
        <v>42</v>
      </c>
      <c r="C73" s="69" t="s">
        <v>283</v>
      </c>
      <c r="D73" s="69"/>
      <c r="E73" s="69"/>
      <c r="F73" s="83">
        <v>9000000</v>
      </c>
      <c r="G73" s="50" t="s">
        <v>323</v>
      </c>
      <c r="H73" s="36" t="s">
        <v>298</v>
      </c>
    </row>
    <row r="74" spans="1:8" s="36" customFormat="1" ht="24" customHeight="1">
      <c r="A74" s="91">
        <v>42</v>
      </c>
      <c r="B74" s="79">
        <v>43</v>
      </c>
      <c r="C74" s="36" t="s">
        <v>284</v>
      </c>
      <c r="F74" s="83">
        <v>1071700</v>
      </c>
      <c r="G74" s="50" t="s">
        <v>262</v>
      </c>
      <c r="H74" s="36" t="s">
        <v>298</v>
      </c>
    </row>
    <row r="75" spans="1:8" s="36" customFormat="1" ht="23.25" customHeight="1">
      <c r="A75" s="91">
        <v>50</v>
      </c>
      <c r="B75" s="79">
        <v>44</v>
      </c>
      <c r="C75" s="125" t="s">
        <v>285</v>
      </c>
      <c r="D75" s="125"/>
      <c r="E75" s="69"/>
      <c r="F75" s="83">
        <v>753300</v>
      </c>
      <c r="G75" s="50" t="s">
        <v>319</v>
      </c>
      <c r="H75" s="36" t="s">
        <v>298</v>
      </c>
    </row>
    <row r="76" spans="1:8" s="36" customFormat="1" ht="24" customHeight="1">
      <c r="A76" s="91">
        <v>39</v>
      </c>
      <c r="B76" s="79">
        <v>45</v>
      </c>
      <c r="C76" s="36" t="s">
        <v>286</v>
      </c>
      <c r="D76" s="6"/>
      <c r="E76" s="6"/>
      <c r="F76" s="82">
        <v>568500</v>
      </c>
      <c r="G76" s="50" t="s">
        <v>317</v>
      </c>
      <c r="H76" s="36" t="s">
        <v>298</v>
      </c>
    </row>
    <row r="77" spans="1:8" s="10" customFormat="1" ht="21.75" customHeight="1">
      <c r="A77" s="91">
        <v>10</v>
      </c>
      <c r="B77" s="84">
        <v>46</v>
      </c>
      <c r="C77" s="36" t="s">
        <v>287</v>
      </c>
      <c r="D77" s="83"/>
      <c r="E77" s="36"/>
      <c r="F77" s="40">
        <v>870000</v>
      </c>
      <c r="G77" s="50" t="s">
        <v>328</v>
      </c>
      <c r="H77" s="36" t="s">
        <v>298</v>
      </c>
    </row>
    <row r="78" spans="1:7" s="10" customFormat="1" ht="21.75" customHeight="1">
      <c r="A78" s="91"/>
      <c r="B78" s="84"/>
      <c r="C78" s="10" t="s">
        <v>173</v>
      </c>
      <c r="D78" s="83"/>
      <c r="E78" s="36"/>
      <c r="F78" s="40" t="s">
        <v>11</v>
      </c>
      <c r="G78" s="88"/>
    </row>
    <row r="79" spans="1:6" s="10" customFormat="1" ht="21.75" customHeight="1">
      <c r="A79" s="91"/>
      <c r="B79" s="84"/>
      <c r="C79" s="10" t="s">
        <v>174</v>
      </c>
      <c r="D79" s="83"/>
      <c r="E79" s="36"/>
      <c r="F79" s="40"/>
    </row>
    <row r="80" spans="1:6" s="10" customFormat="1" ht="21.75" customHeight="1">
      <c r="A80" s="91"/>
      <c r="B80" s="84"/>
      <c r="C80" s="10" t="s">
        <v>175</v>
      </c>
      <c r="D80" s="89"/>
      <c r="E80" s="36"/>
      <c r="F80" s="40" t="s">
        <v>11</v>
      </c>
    </row>
    <row r="81" spans="1:6" s="10" customFormat="1" ht="21.75" customHeight="1">
      <c r="A81" s="91"/>
      <c r="B81" s="84"/>
      <c r="C81" s="10" t="s">
        <v>176</v>
      </c>
      <c r="D81" s="40"/>
      <c r="E81" s="36"/>
      <c r="F81" s="40"/>
    </row>
    <row r="82" spans="1:8" s="36" customFormat="1" ht="21" customHeight="1">
      <c r="A82" s="91">
        <v>45</v>
      </c>
      <c r="B82" s="79">
        <v>47</v>
      </c>
      <c r="C82" s="125" t="s">
        <v>288</v>
      </c>
      <c r="D82" s="125"/>
      <c r="E82" s="69"/>
      <c r="F82" s="83">
        <v>2494600</v>
      </c>
      <c r="G82" s="50" t="s">
        <v>319</v>
      </c>
      <c r="H82" s="36" t="s">
        <v>298</v>
      </c>
    </row>
    <row r="83" spans="1:7" s="36" customFormat="1" ht="21">
      <c r="A83" s="91"/>
      <c r="B83" s="79"/>
      <c r="C83" s="87" t="s">
        <v>266</v>
      </c>
      <c r="F83" s="83"/>
      <c r="G83" s="50"/>
    </row>
    <row r="84" spans="1:8" s="36" customFormat="1" ht="20.25" customHeight="1">
      <c r="A84" s="91">
        <v>48</v>
      </c>
      <c r="B84" s="79">
        <v>48</v>
      </c>
      <c r="C84" s="125" t="s">
        <v>289</v>
      </c>
      <c r="D84" s="125"/>
      <c r="E84" s="69"/>
      <c r="F84" s="83">
        <v>9166200</v>
      </c>
      <c r="G84" s="50" t="s">
        <v>319</v>
      </c>
      <c r="H84" s="36" t="s">
        <v>298</v>
      </c>
    </row>
    <row r="85" spans="1:7" s="36" customFormat="1" ht="22.5" customHeight="1">
      <c r="A85" s="91"/>
      <c r="B85" s="79"/>
      <c r="C85" s="125" t="s">
        <v>290</v>
      </c>
      <c r="D85" s="125"/>
      <c r="E85" s="69"/>
      <c r="F85" s="83"/>
      <c r="G85" s="50"/>
    </row>
    <row r="86" spans="1:8" s="36" customFormat="1" ht="23.25" customHeight="1">
      <c r="A86" s="91">
        <v>19</v>
      </c>
      <c r="B86" s="79">
        <v>49</v>
      </c>
      <c r="C86" s="125" t="s">
        <v>291</v>
      </c>
      <c r="D86" s="125"/>
      <c r="E86" s="69"/>
      <c r="F86" s="83">
        <v>3529000</v>
      </c>
      <c r="G86" s="50" t="s">
        <v>319</v>
      </c>
      <c r="H86" s="36" t="s">
        <v>298</v>
      </c>
    </row>
    <row r="87" spans="1:7" s="36" customFormat="1" ht="21">
      <c r="A87" s="91"/>
      <c r="B87" s="79"/>
      <c r="C87" s="87" t="s">
        <v>292</v>
      </c>
      <c r="F87" s="83"/>
      <c r="G87" s="50"/>
    </row>
    <row r="88" spans="1:8" s="36" customFormat="1" ht="21" customHeight="1">
      <c r="A88" s="91">
        <v>51</v>
      </c>
      <c r="B88" s="79">
        <v>50</v>
      </c>
      <c r="C88" s="69" t="s">
        <v>293</v>
      </c>
      <c r="D88" s="69"/>
      <c r="F88" s="83">
        <v>3292000</v>
      </c>
      <c r="G88" s="50" t="s">
        <v>318</v>
      </c>
      <c r="H88" s="36" t="s">
        <v>298</v>
      </c>
    </row>
    <row r="89" spans="1:7" s="36" customFormat="1" ht="21">
      <c r="A89" s="91"/>
      <c r="B89" s="79"/>
      <c r="C89" s="69" t="s">
        <v>91</v>
      </c>
      <c r="F89" s="83"/>
      <c r="G89" s="50"/>
    </row>
    <row r="90" spans="1:8" s="36" customFormat="1" ht="21">
      <c r="A90" s="91">
        <v>11</v>
      </c>
      <c r="B90" s="79">
        <v>51</v>
      </c>
      <c r="C90" s="69" t="s">
        <v>294</v>
      </c>
      <c r="D90" s="69"/>
      <c r="E90" s="69"/>
      <c r="F90" s="83">
        <v>300000</v>
      </c>
      <c r="G90" s="50" t="s">
        <v>326</v>
      </c>
      <c r="H90" s="36" t="s">
        <v>298</v>
      </c>
    </row>
    <row r="91" spans="1:8" s="36" customFormat="1" ht="24" customHeight="1">
      <c r="A91" s="91">
        <v>44</v>
      </c>
      <c r="B91" s="79">
        <v>52</v>
      </c>
      <c r="C91" s="125" t="s">
        <v>305</v>
      </c>
      <c r="D91" s="125"/>
      <c r="E91" s="69"/>
      <c r="F91" s="83">
        <v>205400</v>
      </c>
      <c r="G91" s="36" t="s">
        <v>319</v>
      </c>
      <c r="H91" s="36" t="s">
        <v>298</v>
      </c>
    </row>
    <row r="92" spans="1:7" s="36" customFormat="1" ht="23.25" customHeight="1">
      <c r="A92" s="91"/>
      <c r="B92" s="79"/>
      <c r="C92" s="125"/>
      <c r="D92" s="125"/>
      <c r="E92" s="69"/>
      <c r="F92" s="83"/>
      <c r="G92" s="50"/>
    </row>
    <row r="93" spans="1:7" s="36" customFormat="1" ht="21">
      <c r="A93" s="91"/>
      <c r="B93" s="79"/>
      <c r="F93" s="50"/>
      <c r="G93" s="50"/>
    </row>
    <row r="94" spans="1:7" s="36" customFormat="1" ht="21">
      <c r="A94" s="91"/>
      <c r="B94" s="79"/>
      <c r="F94" s="50"/>
      <c r="G94" s="50"/>
    </row>
    <row r="95" spans="1:7" s="36" customFormat="1" ht="21">
      <c r="A95" s="91"/>
      <c r="B95" s="79"/>
      <c r="F95" s="50"/>
      <c r="G95" s="50"/>
    </row>
  </sheetData>
  <sheetProtection/>
  <mergeCells count="23">
    <mergeCell ref="B1:H1"/>
    <mergeCell ref="B2:H2"/>
    <mergeCell ref="B3:H3"/>
    <mergeCell ref="C17:D17"/>
    <mergeCell ref="C20:D20"/>
    <mergeCell ref="C34:D34"/>
    <mergeCell ref="C82:D82"/>
    <mergeCell ref="C35:D35"/>
    <mergeCell ref="C37:D37"/>
    <mergeCell ref="C46:D46"/>
    <mergeCell ref="C48:D48"/>
    <mergeCell ref="C54:E54"/>
    <mergeCell ref="C55:D55"/>
    <mergeCell ref="C84:D84"/>
    <mergeCell ref="C85:D85"/>
    <mergeCell ref="C86:D86"/>
    <mergeCell ref="C91:D91"/>
    <mergeCell ref="C92:D92"/>
    <mergeCell ref="C63:D63"/>
    <mergeCell ref="C64:D64"/>
    <mergeCell ref="C65:D65"/>
    <mergeCell ref="C67:D67"/>
    <mergeCell ref="C75:D75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5" r:id="rId1"/>
  <headerFooter>
    <oddFooter>&amp;L&amp;A
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0.7109375" style="1" customWidth="1"/>
    <col min="2" max="2" width="21.7109375" style="1" customWidth="1"/>
    <col min="3" max="3" width="6.57421875" style="1" customWidth="1"/>
    <col min="4" max="4" width="17.00390625" style="1" customWidth="1"/>
    <col min="5" max="5" width="15.7109375" style="1" customWidth="1"/>
    <col min="6" max="16384" width="9.140625" style="1" customWidth="1"/>
  </cols>
  <sheetData>
    <row r="1" spans="1:5" ht="27">
      <c r="A1" s="127" t="s">
        <v>341</v>
      </c>
      <c r="B1" s="127"/>
      <c r="C1" s="127"/>
      <c r="D1" s="127"/>
      <c r="E1" s="130"/>
    </row>
    <row r="2" spans="1:5" ht="27">
      <c r="A2" s="127" t="s">
        <v>58</v>
      </c>
      <c r="B2" s="127"/>
      <c r="C2" s="127"/>
      <c r="D2" s="127"/>
      <c r="E2" s="130"/>
    </row>
    <row r="3" spans="1:5" ht="27.75" thickBot="1">
      <c r="A3" s="127" t="s">
        <v>129</v>
      </c>
      <c r="B3" s="127"/>
      <c r="C3" s="127"/>
      <c r="D3" s="127"/>
      <c r="E3" s="131"/>
    </row>
    <row r="4" spans="1:5" ht="22.5" thickBot="1" thickTop="1">
      <c r="A4" s="128" t="s">
        <v>12</v>
      </c>
      <c r="B4" s="128"/>
      <c r="C4" s="115"/>
      <c r="D4" s="115" t="s">
        <v>313</v>
      </c>
      <c r="E4" s="21" t="s">
        <v>9</v>
      </c>
    </row>
    <row r="5" spans="1:5" ht="24" customHeight="1" thickTop="1">
      <c r="A5" s="45" t="s">
        <v>6</v>
      </c>
      <c r="B5" s="45" t="s">
        <v>350</v>
      </c>
      <c r="C5" s="45"/>
      <c r="D5" s="116"/>
      <c r="E5" s="46">
        <f>SUM(E6:E58)</f>
        <v>94261500</v>
      </c>
    </row>
    <row r="6" spans="1:5" ht="21.75" customHeight="1">
      <c r="A6" s="51" t="s">
        <v>330</v>
      </c>
      <c r="B6" s="23"/>
      <c r="C6" s="23"/>
      <c r="D6" s="4" t="s">
        <v>323</v>
      </c>
      <c r="E6" s="57">
        <v>17200000</v>
      </c>
    </row>
    <row r="7" spans="1:5" ht="21.75" customHeight="1">
      <c r="A7" s="51" t="s">
        <v>111</v>
      </c>
      <c r="B7" s="23"/>
      <c r="C7" s="23"/>
      <c r="D7" s="4"/>
      <c r="E7" s="12"/>
    </row>
    <row r="8" spans="1:5" ht="21.75" customHeight="1">
      <c r="A8" s="8" t="s">
        <v>123</v>
      </c>
      <c r="B8" s="27">
        <f>SUM(B9:B10)</f>
        <v>115000000</v>
      </c>
      <c r="C8" s="8" t="s">
        <v>10</v>
      </c>
      <c r="D8" s="4"/>
      <c r="E8" s="12"/>
    </row>
    <row r="9" spans="1:5" ht="21.75" customHeight="1">
      <c r="A9" s="1" t="s">
        <v>124</v>
      </c>
      <c r="B9" s="28">
        <v>69000000</v>
      </c>
      <c r="C9" s="8" t="s">
        <v>10</v>
      </c>
      <c r="D9" s="4"/>
      <c r="E9" s="12"/>
    </row>
    <row r="10" spans="1:5" ht="21.75" customHeight="1">
      <c r="A10" s="4" t="s">
        <v>125</v>
      </c>
      <c r="B10" s="29">
        <v>46000000</v>
      </c>
      <c r="C10" s="8" t="s">
        <v>10</v>
      </c>
      <c r="D10" s="4"/>
      <c r="E10" s="12"/>
    </row>
    <row r="11" spans="1:5" ht="21.75" customHeight="1">
      <c r="A11" s="4" t="s">
        <v>127</v>
      </c>
      <c r="B11" s="30">
        <v>9600000</v>
      </c>
      <c r="C11" s="8" t="s">
        <v>10</v>
      </c>
      <c r="D11" s="4"/>
      <c r="E11" s="12"/>
    </row>
    <row r="12" spans="1:5" ht="21.75" customHeight="1">
      <c r="A12" s="4" t="s">
        <v>128</v>
      </c>
      <c r="B12" s="30">
        <v>19200000</v>
      </c>
      <c r="C12" s="8" t="s">
        <v>10</v>
      </c>
      <c r="D12" s="4"/>
      <c r="E12" s="12"/>
    </row>
    <row r="13" spans="1:5" ht="21.75" customHeight="1">
      <c r="A13" s="4" t="s">
        <v>126</v>
      </c>
      <c r="B13" s="29">
        <v>17200000</v>
      </c>
      <c r="C13" s="8" t="s">
        <v>10</v>
      </c>
      <c r="D13" s="4"/>
      <c r="E13" s="12"/>
    </row>
    <row r="14" spans="1:5" ht="21">
      <c r="A14" s="6" t="s">
        <v>331</v>
      </c>
      <c r="B14" s="6"/>
      <c r="C14" s="52"/>
      <c r="D14" s="5" t="s">
        <v>323</v>
      </c>
      <c r="E14" s="26">
        <f>SUM(B20)</f>
        <v>11631700</v>
      </c>
    </row>
    <row r="15" spans="1:5" ht="21">
      <c r="A15" s="52" t="s">
        <v>113</v>
      </c>
      <c r="B15" s="52"/>
      <c r="C15" s="52"/>
      <c r="D15" s="9"/>
      <c r="E15" s="52"/>
    </row>
    <row r="16" spans="1:4" ht="21">
      <c r="A16" s="8" t="s">
        <v>114</v>
      </c>
      <c r="B16" s="27">
        <f>SUM(B17:B18)</f>
        <v>38800000</v>
      </c>
      <c r="C16" s="8" t="s">
        <v>10</v>
      </c>
      <c r="D16" s="9"/>
    </row>
    <row r="17" spans="1:4" ht="21">
      <c r="A17" s="1" t="s">
        <v>115</v>
      </c>
      <c r="B17" s="28">
        <v>23280000</v>
      </c>
      <c r="C17" s="8" t="s">
        <v>10</v>
      </c>
      <c r="D17" s="9"/>
    </row>
    <row r="18" spans="1:4" ht="21">
      <c r="A18" s="4" t="s">
        <v>116</v>
      </c>
      <c r="B18" s="29">
        <v>15520000</v>
      </c>
      <c r="C18" s="8" t="s">
        <v>10</v>
      </c>
      <c r="D18" s="9"/>
    </row>
    <row r="19" spans="1:4" ht="21">
      <c r="A19" s="4" t="s">
        <v>38</v>
      </c>
      <c r="B19" s="30">
        <v>3888300</v>
      </c>
      <c r="C19" s="8" t="s">
        <v>10</v>
      </c>
      <c r="D19" s="9"/>
    </row>
    <row r="20" spans="1:4" ht="21">
      <c r="A20" s="4" t="s">
        <v>39</v>
      </c>
      <c r="B20" s="29">
        <v>11631700</v>
      </c>
      <c r="C20" s="8" t="s">
        <v>10</v>
      </c>
      <c r="D20" s="9"/>
    </row>
    <row r="21" spans="1:5" ht="21">
      <c r="A21" s="54" t="s">
        <v>332</v>
      </c>
      <c r="B21" s="54"/>
      <c r="C21" s="52"/>
      <c r="D21" s="5" t="s">
        <v>323</v>
      </c>
      <c r="E21" s="55">
        <f>SUM(B28)</f>
        <v>15003800</v>
      </c>
    </row>
    <row r="22" spans="1:5" ht="21">
      <c r="A22" s="52" t="s">
        <v>113</v>
      </c>
      <c r="B22" s="54"/>
      <c r="C22" s="56"/>
      <c r="D22" s="11"/>
      <c r="E22" s="52"/>
    </row>
    <row r="23" spans="1:4" ht="21">
      <c r="A23" s="10" t="s">
        <v>295</v>
      </c>
      <c r="B23" s="10"/>
      <c r="C23" s="4"/>
      <c r="D23" s="11"/>
    </row>
    <row r="24" spans="1:4" ht="21">
      <c r="A24" s="8" t="s">
        <v>114</v>
      </c>
      <c r="B24" s="27">
        <f>SUM(B25:B26)</f>
        <v>47520000</v>
      </c>
      <c r="C24" s="8" t="s">
        <v>10</v>
      </c>
      <c r="D24" s="114"/>
    </row>
    <row r="25" spans="1:4" ht="21">
      <c r="A25" s="1" t="s">
        <v>115</v>
      </c>
      <c r="B25" s="28">
        <v>28512000</v>
      </c>
      <c r="C25" s="8" t="s">
        <v>10</v>
      </c>
      <c r="D25" s="114"/>
    </row>
    <row r="26" spans="1:4" ht="21">
      <c r="A26" s="4" t="s">
        <v>116</v>
      </c>
      <c r="B26" s="29">
        <v>19008000</v>
      </c>
      <c r="C26" s="8" t="s">
        <v>10</v>
      </c>
      <c r="D26" s="114"/>
    </row>
    <row r="27" spans="1:4" ht="21">
      <c r="A27" s="4" t="s">
        <v>38</v>
      </c>
      <c r="B27" s="30">
        <v>4004200</v>
      </c>
      <c r="C27" s="8" t="s">
        <v>10</v>
      </c>
      <c r="D27" s="114"/>
    </row>
    <row r="28" spans="1:4" ht="21">
      <c r="A28" s="4" t="s">
        <v>37</v>
      </c>
      <c r="B28" s="29">
        <v>15003800</v>
      </c>
      <c r="C28" s="8" t="s">
        <v>10</v>
      </c>
      <c r="D28" s="114"/>
    </row>
    <row r="29" spans="1:5" ht="21">
      <c r="A29" s="54" t="s">
        <v>333</v>
      </c>
      <c r="B29" s="54"/>
      <c r="C29" s="52"/>
      <c r="D29" s="10" t="s">
        <v>323</v>
      </c>
      <c r="E29" s="55">
        <v>18970000</v>
      </c>
    </row>
    <row r="30" spans="1:5" ht="21">
      <c r="A30" s="54" t="s">
        <v>343</v>
      </c>
      <c r="B30" s="54"/>
      <c r="C30" s="54"/>
      <c r="D30" s="11"/>
      <c r="E30" s="52"/>
    </row>
    <row r="31" spans="1:4" ht="21">
      <c r="A31" s="10" t="s">
        <v>42</v>
      </c>
      <c r="B31" s="10"/>
      <c r="C31" s="10"/>
      <c r="D31" s="11"/>
    </row>
    <row r="32" spans="1:4" ht="21">
      <c r="A32" s="8" t="s">
        <v>114</v>
      </c>
      <c r="B32" s="27">
        <f>SUM(B33:B34)</f>
        <v>59339000</v>
      </c>
      <c r="C32" s="8" t="s">
        <v>10</v>
      </c>
      <c r="D32" s="11"/>
    </row>
    <row r="33" spans="1:4" ht="21">
      <c r="A33" s="1" t="s">
        <v>115</v>
      </c>
      <c r="B33" s="28">
        <v>35603400</v>
      </c>
      <c r="C33" s="8" t="s">
        <v>10</v>
      </c>
      <c r="D33" s="13"/>
    </row>
    <row r="34" spans="1:4" ht="21">
      <c r="A34" s="4" t="s">
        <v>116</v>
      </c>
      <c r="B34" s="29">
        <v>23735600</v>
      </c>
      <c r="C34" s="8" t="s">
        <v>10</v>
      </c>
      <c r="D34" s="13"/>
    </row>
    <row r="35" spans="1:4" ht="21">
      <c r="A35" s="4" t="s">
        <v>40</v>
      </c>
      <c r="B35" s="30">
        <v>4765600</v>
      </c>
      <c r="C35" s="8" t="s">
        <v>10</v>
      </c>
      <c r="D35" s="13"/>
    </row>
    <row r="36" spans="1:4" ht="21">
      <c r="A36" s="4" t="s">
        <v>41</v>
      </c>
      <c r="B36" s="29">
        <v>18970000</v>
      </c>
      <c r="C36" s="8" t="s">
        <v>10</v>
      </c>
      <c r="D36" s="13"/>
    </row>
    <row r="37" spans="1:5" ht="21">
      <c r="A37" s="129" t="s">
        <v>342</v>
      </c>
      <c r="B37" s="129"/>
      <c r="C37" s="129"/>
      <c r="D37" s="129"/>
      <c r="E37" s="129"/>
    </row>
    <row r="38" spans="1:4" ht="21">
      <c r="A38" s="4"/>
      <c r="B38" s="29"/>
      <c r="C38" s="8"/>
      <c r="D38" s="13"/>
    </row>
    <row r="39" spans="1:5" ht="21">
      <c r="A39" s="52" t="s">
        <v>334</v>
      </c>
      <c r="B39" s="52"/>
      <c r="C39" s="52"/>
      <c r="D39" s="1" t="s">
        <v>324</v>
      </c>
      <c r="E39" s="55">
        <v>31456000</v>
      </c>
    </row>
    <row r="40" spans="1:5" ht="21">
      <c r="A40" s="54" t="s">
        <v>121</v>
      </c>
      <c r="B40" s="52"/>
      <c r="C40" s="52"/>
      <c r="D40" s="11"/>
      <c r="E40" s="52"/>
    </row>
    <row r="41" spans="1:4" ht="21">
      <c r="A41" s="8" t="s">
        <v>114</v>
      </c>
      <c r="B41" s="27">
        <f>SUM(B42:B43)</f>
        <v>245750000</v>
      </c>
      <c r="C41" s="8" t="s">
        <v>10</v>
      </c>
      <c r="D41" s="11"/>
    </row>
    <row r="42" spans="1:3" ht="21">
      <c r="A42" s="1" t="s">
        <v>115</v>
      </c>
      <c r="B42" s="28">
        <v>147450000</v>
      </c>
      <c r="C42" s="8" t="s">
        <v>10</v>
      </c>
    </row>
    <row r="43" spans="1:3" ht="21">
      <c r="A43" s="4" t="s">
        <v>116</v>
      </c>
      <c r="B43" s="29">
        <v>98300000</v>
      </c>
      <c r="C43" s="8" t="s">
        <v>10</v>
      </c>
    </row>
    <row r="44" spans="1:3" ht="21">
      <c r="A44" s="4" t="s">
        <v>43</v>
      </c>
      <c r="B44" s="30">
        <v>19660000</v>
      </c>
      <c r="C44" s="8" t="s">
        <v>10</v>
      </c>
    </row>
    <row r="45" spans="1:3" ht="21">
      <c r="A45" s="4" t="s">
        <v>44</v>
      </c>
      <c r="B45" s="29">
        <v>31456000</v>
      </c>
      <c r="C45" s="8" t="s">
        <v>10</v>
      </c>
    </row>
    <row r="46" spans="1:3" ht="21">
      <c r="A46" s="1" t="s">
        <v>45</v>
      </c>
      <c r="B46" s="14">
        <v>47184000</v>
      </c>
      <c r="C46" s="1" t="s">
        <v>10</v>
      </c>
    </row>
    <row r="47" spans="1:5" ht="21">
      <c r="A47" s="52" t="s">
        <v>344</v>
      </c>
      <c r="D47" s="52" t="s">
        <v>324</v>
      </c>
      <c r="E47" s="119" t="s">
        <v>30</v>
      </c>
    </row>
    <row r="48" spans="1:5" ht="21">
      <c r="A48" s="10" t="s">
        <v>345</v>
      </c>
      <c r="B48" s="10"/>
      <c r="E48" s="118" t="s">
        <v>11</v>
      </c>
    </row>
    <row r="49" spans="1:5" ht="21">
      <c r="A49" s="8" t="s">
        <v>114</v>
      </c>
      <c r="B49" s="14">
        <f>SUM(B50:B51)</f>
        <v>1244700000</v>
      </c>
      <c r="C49" s="1" t="s">
        <v>10</v>
      </c>
      <c r="E49" s="14"/>
    </row>
    <row r="50" spans="1:5" ht="21">
      <c r="A50" s="1" t="s">
        <v>115</v>
      </c>
      <c r="B50" s="14">
        <v>746820000</v>
      </c>
      <c r="C50" s="1" t="s">
        <v>10</v>
      </c>
      <c r="E50" s="14"/>
    </row>
    <row r="51" spans="1:5" ht="21">
      <c r="A51" s="4" t="s">
        <v>116</v>
      </c>
      <c r="B51" s="14">
        <v>497880000</v>
      </c>
      <c r="C51" s="1" t="s">
        <v>10</v>
      </c>
      <c r="E51" s="14"/>
    </row>
    <row r="52" spans="1:5" ht="21">
      <c r="A52" s="4" t="s">
        <v>346</v>
      </c>
      <c r="B52" s="14">
        <v>125000000</v>
      </c>
      <c r="C52" s="1" t="s">
        <v>10</v>
      </c>
      <c r="E52" s="14"/>
    </row>
    <row r="53" spans="1:5" ht="21">
      <c r="A53" s="4" t="s">
        <v>347</v>
      </c>
      <c r="B53" s="117" t="s">
        <v>30</v>
      </c>
      <c r="C53" s="1" t="s">
        <v>10</v>
      </c>
      <c r="E53" s="14"/>
    </row>
    <row r="54" spans="1:5" ht="21">
      <c r="A54" s="4" t="s">
        <v>43</v>
      </c>
      <c r="B54" s="117" t="s">
        <v>30</v>
      </c>
      <c r="C54" s="1" t="s">
        <v>10</v>
      </c>
      <c r="E54" s="14"/>
    </row>
    <row r="55" spans="1:5" ht="21">
      <c r="A55" s="4" t="s">
        <v>44</v>
      </c>
      <c r="B55" s="117" t="s">
        <v>30</v>
      </c>
      <c r="C55" s="1" t="s">
        <v>10</v>
      </c>
      <c r="E55" s="14"/>
    </row>
    <row r="56" spans="1:5" ht="21">
      <c r="A56" s="1" t="s">
        <v>45</v>
      </c>
      <c r="B56" s="14">
        <v>80746500</v>
      </c>
      <c r="C56" s="1" t="s">
        <v>10</v>
      </c>
      <c r="E56" s="14"/>
    </row>
    <row r="57" spans="1:5" ht="21">
      <c r="A57" s="1" t="s">
        <v>348</v>
      </c>
      <c r="B57" s="14">
        <v>292133500</v>
      </c>
      <c r="C57" s="1" t="s">
        <v>10</v>
      </c>
      <c r="E57" s="14"/>
    </row>
    <row r="58" spans="1:5" ht="21">
      <c r="A58" s="1" t="s">
        <v>349</v>
      </c>
      <c r="E58" s="118" t="s">
        <v>11</v>
      </c>
    </row>
    <row r="59" spans="1:3" ht="21">
      <c r="A59" s="8" t="s">
        <v>114</v>
      </c>
      <c r="B59" s="14">
        <f>SUM(B60:B61)</f>
        <v>300000000</v>
      </c>
      <c r="C59" s="1" t="s">
        <v>10</v>
      </c>
    </row>
    <row r="60" spans="1:3" ht="21">
      <c r="A60" s="1" t="s">
        <v>115</v>
      </c>
      <c r="B60" s="14">
        <v>180000000</v>
      </c>
      <c r="C60" s="1" t="s">
        <v>10</v>
      </c>
    </row>
    <row r="61" spans="1:3" ht="21">
      <c r="A61" s="4" t="s">
        <v>116</v>
      </c>
      <c r="B61" s="14">
        <v>120000000</v>
      </c>
      <c r="C61" s="1" t="s">
        <v>10</v>
      </c>
    </row>
    <row r="62" spans="1:3" ht="21">
      <c r="A62" s="4" t="s">
        <v>346</v>
      </c>
      <c r="B62" s="14">
        <v>47400000</v>
      </c>
      <c r="C62" s="1" t="s">
        <v>10</v>
      </c>
    </row>
    <row r="63" spans="1:3" ht="21">
      <c r="A63" s="4" t="s">
        <v>347</v>
      </c>
      <c r="B63" s="117" t="s">
        <v>30</v>
      </c>
      <c r="C63" s="1" t="s">
        <v>10</v>
      </c>
    </row>
    <row r="64" spans="1:3" ht="21">
      <c r="A64" s="4" t="s">
        <v>43</v>
      </c>
      <c r="B64" s="117" t="s">
        <v>30</v>
      </c>
      <c r="C64" s="1" t="s">
        <v>10</v>
      </c>
    </row>
    <row r="65" spans="1:3" ht="21">
      <c r="A65" s="4" t="s">
        <v>44</v>
      </c>
      <c r="B65" s="117" t="s">
        <v>30</v>
      </c>
      <c r="C65" s="1" t="s">
        <v>10</v>
      </c>
    </row>
    <row r="66" spans="1:3" ht="21">
      <c r="A66" s="1" t="s">
        <v>45</v>
      </c>
      <c r="B66" s="14">
        <v>31500000</v>
      </c>
      <c r="C66" s="1" t="s">
        <v>10</v>
      </c>
    </row>
    <row r="67" spans="1:3" ht="21">
      <c r="A67" s="1" t="s">
        <v>348</v>
      </c>
      <c r="B67" s="14">
        <v>41100000</v>
      </c>
      <c r="C67" s="1" t="s">
        <v>10</v>
      </c>
    </row>
  </sheetData>
  <sheetProtection/>
  <mergeCells count="5">
    <mergeCell ref="A4:B4"/>
    <mergeCell ref="A37:E37"/>
    <mergeCell ref="A1:E1"/>
    <mergeCell ref="A2:E2"/>
    <mergeCell ref="A3:E3"/>
  </mergeCells>
  <printOptions horizontalCentered="1"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  <headerFooter>
    <oddFooter>&amp;L&amp;"AngsanaUPC,ธรรมดา"&amp;D&amp;C&amp;"AngsanaUPC,ธรรมดา"&amp;A&amp;R&amp;"AngsanaUPC,ธรรมดา"&amp;F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</dc:creator>
  <cp:keywords/>
  <dc:description/>
  <cp:lastModifiedBy>Charintr Jaisuksern</cp:lastModifiedBy>
  <cp:lastPrinted>2016-06-27T09:25:40Z</cp:lastPrinted>
  <dcterms:created xsi:type="dcterms:W3CDTF">2005-12-27T03:46:48Z</dcterms:created>
  <dcterms:modified xsi:type="dcterms:W3CDTF">2016-06-28T04:27:05Z</dcterms:modified>
  <cp:category/>
  <cp:version/>
  <cp:contentType/>
  <cp:contentStatus/>
</cp:coreProperties>
</file>