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ADC" lockStructure="1"/>
  <bookViews>
    <workbookView xWindow="0" yWindow="2010" windowWidth="11940" windowHeight="4185" tabRatio="909" activeTab="23"/>
  </bookViews>
  <sheets>
    <sheet name="แพทย์" sheetId="118" r:id="rId1"/>
    <sheet name="นิติ" sheetId="114" r:id="rId2"/>
    <sheet name="มนุษย์" sheetId="122" r:id="rId3"/>
    <sheet name="วิจิตร" sheetId="123" r:id="rId4"/>
    <sheet name="บริหาร" sheetId="124" r:id="rId5"/>
    <sheet name="เศรษฐศาสตร์" sheetId="119" r:id="rId6"/>
    <sheet name="สื่อสาร" sheetId="125" r:id="rId7"/>
    <sheet name="ส.หอสมุด" sheetId="126" r:id="rId8"/>
    <sheet name="ส.วิจัยสังคม" sheetId="127" r:id="rId9"/>
    <sheet name="ว.นานาชิต" sheetId="128" r:id="rId10"/>
    <sheet name="อาคารศูนย์สัตว์ทดลอง" sheetId="113" r:id="rId11"/>
    <sheet name="วิทย์" sheetId="99" r:id="rId12"/>
    <sheet name="วิศวะ" sheetId="101" r:id="rId13"/>
    <sheet name="เกษตร" sheetId="130" r:id="rId14"/>
    <sheet name="อุตสาหกรรม" sheetId="134" r:id="rId15"/>
    <sheet name="ส.คอม" sheetId="135" r:id="rId16"/>
    <sheet name="กองอาคาร" sheetId="121" r:id="rId17"/>
    <sheet name="กองพัฒนา" sheetId="142" r:id="rId18"/>
    <sheet name="หริภุญชัย" sheetId="141" r:id="rId19"/>
    <sheet name="สถาปัตย์" sheetId="120" r:id="rId20"/>
    <sheet name="วิทยาลัยสื่อ" sheetId="131" r:id="rId21"/>
    <sheet name="ส.วิท์เทคโน" sheetId="132" r:id="rId22"/>
    <sheet name="ศ.วัจัยข้าว" sheetId="133" r:id="rId23"/>
    <sheet name="เภสัช" sheetId="106" r:id="rId24"/>
    <sheet name="ทันตะ" sheetId="137" r:id="rId25"/>
    <sheet name="พยาบาล" sheetId="138" r:id="rId26"/>
    <sheet name="เทคนิค" sheetId="139" r:id="rId27"/>
    <sheet name="สัตวแพทย์" sheetId="109" r:id="rId28"/>
    <sheet name="ส.สุขภาพ" sheetId="140" r:id="rId29"/>
    <sheet name="Sheet1" sheetId="115" r:id="rId30"/>
  </sheets>
  <definedNames>
    <definedName name="_xlnm.Print_Area" localSheetId="0">แพทย์!$A$1:$F$98</definedName>
    <definedName name="_xlnm.Print_Area" localSheetId="19">สถาปัตย์!$A$1:$F$67</definedName>
    <definedName name="_xlnm.Print_Titles" localSheetId="17">กองพัฒนา!$3:$4</definedName>
    <definedName name="_xlnm.Print_Titles" localSheetId="16">กองอาคาร!$3:$4</definedName>
    <definedName name="_xlnm.Print_Titles" localSheetId="13">เกษตร!$3:$4</definedName>
    <definedName name="_xlnm.Print_Titles" localSheetId="24">ทันตะ!$3:$4</definedName>
    <definedName name="_xlnm.Print_Titles" localSheetId="26">เทคนิค!$3:$4</definedName>
    <definedName name="_xlnm.Print_Titles" localSheetId="1">นิติ!$4:$4</definedName>
    <definedName name="_xlnm.Print_Titles" localSheetId="4">บริหาร!$4:$4</definedName>
    <definedName name="_xlnm.Print_Titles" localSheetId="25">พยาบาล!$3:$4</definedName>
    <definedName name="_xlnm.Print_Titles" localSheetId="0">แพทย์!$4:$4</definedName>
    <definedName name="_xlnm.Print_Titles" localSheetId="23">เภสัช!$3:$4</definedName>
    <definedName name="_xlnm.Print_Titles" localSheetId="2">มนุษย์!$4:$4</definedName>
    <definedName name="_xlnm.Print_Titles" localSheetId="9">ว.นานาชิต!$4:$4</definedName>
    <definedName name="_xlnm.Print_Titles" localSheetId="3">วิจิตร!$4:$4</definedName>
    <definedName name="_xlnm.Print_Titles" localSheetId="11">วิทย์!$3:$4</definedName>
    <definedName name="_xlnm.Print_Titles" localSheetId="20">วิทยาลัยสื่อ!$3:$4</definedName>
    <definedName name="_xlnm.Print_Titles" localSheetId="12">วิศวะ!$3:$4</definedName>
    <definedName name="_xlnm.Print_Titles" localSheetId="22">ศ.วัจัยข้าว!$3:$4</definedName>
    <definedName name="_xlnm.Print_Titles" localSheetId="5">เศรษฐศาสตร์!$4:$4</definedName>
    <definedName name="_xlnm.Print_Titles" localSheetId="15">ส.คอม!$3:$4</definedName>
    <definedName name="_xlnm.Print_Titles" localSheetId="8">ส.วิจัยสังคม!$4:$4</definedName>
    <definedName name="_xlnm.Print_Titles" localSheetId="21">ส.วิท์เทคโน!$3:$4</definedName>
    <definedName name="_xlnm.Print_Titles" localSheetId="28">ส.สุขภาพ!$3:$4</definedName>
    <definedName name="_xlnm.Print_Titles" localSheetId="7">ส.หอสมุด!$4:$4</definedName>
    <definedName name="_xlnm.Print_Titles" localSheetId="19">สถาปัตย์!$3:$4</definedName>
    <definedName name="_xlnm.Print_Titles" localSheetId="27">สัตวแพทย์!$3:$4</definedName>
    <definedName name="_xlnm.Print_Titles" localSheetId="6">สื่อสาร!$4:$4</definedName>
    <definedName name="_xlnm.Print_Titles" localSheetId="18">หริภุญชัย!$3:$4</definedName>
    <definedName name="_xlnm.Print_Titles" localSheetId="10">อาคารศูนย์สัตว์ทดลอง!$4:$4</definedName>
    <definedName name="_xlnm.Print_Titles" localSheetId="14">อุตสาหกรรม!$3:$4</definedName>
  </definedNames>
  <calcPr calcId="145621" calcMode="manual"/>
</workbook>
</file>

<file path=xl/calcChain.xml><?xml version="1.0" encoding="utf-8"?>
<calcChain xmlns="http://schemas.openxmlformats.org/spreadsheetml/2006/main">
  <c r="C10" i="142" l="1"/>
  <c r="C9" i="142" s="1"/>
  <c r="F10" i="142"/>
  <c r="F9" i="142" s="1"/>
  <c r="F34" i="132"/>
  <c r="F10" i="132"/>
  <c r="F17" i="140"/>
  <c r="F10" i="140"/>
  <c r="F9" i="140" s="1"/>
  <c r="F10" i="121"/>
  <c r="F9" i="121"/>
  <c r="C10" i="121"/>
  <c r="C9" i="121" s="1"/>
  <c r="F9" i="141"/>
  <c r="F10" i="127"/>
  <c r="F9" i="127" s="1"/>
  <c r="C10" i="127"/>
  <c r="C9" i="127" s="1"/>
  <c r="F29" i="113"/>
  <c r="F28" i="113"/>
  <c r="C29" i="113"/>
  <c r="C28" i="113" s="1"/>
  <c r="F20" i="113"/>
  <c r="F9" i="113" s="1"/>
  <c r="F10" i="113"/>
  <c r="C10" i="113"/>
  <c r="F10" i="128"/>
  <c r="F9" i="128" s="1"/>
  <c r="C10" i="128"/>
  <c r="C9" i="128" s="1"/>
  <c r="F21" i="109"/>
  <c r="F20" i="109" s="1"/>
  <c r="F17" i="109"/>
  <c r="F9" i="109" s="1"/>
  <c r="F10" i="109"/>
  <c r="F28" i="139"/>
  <c r="F10" i="139"/>
  <c r="F9" i="139" s="1"/>
  <c r="F27" i="106"/>
  <c r="F26" i="106" s="1"/>
  <c r="F22" i="106"/>
  <c r="F10" i="106"/>
  <c r="F9" i="106" s="1"/>
  <c r="F10" i="133"/>
  <c r="F9" i="133"/>
  <c r="F20" i="131"/>
  <c r="F10" i="131"/>
  <c r="F9" i="131" s="1"/>
  <c r="F39" i="120"/>
  <c r="F38" i="120" s="1"/>
  <c r="F10" i="120"/>
  <c r="F9" i="120" s="1"/>
  <c r="F21" i="134"/>
  <c r="F20" i="134" s="1"/>
  <c r="F10" i="134"/>
  <c r="F9" i="134" s="1"/>
  <c r="F79" i="130"/>
  <c r="F58" i="130"/>
  <c r="F57" i="130"/>
  <c r="F52" i="130"/>
  <c r="F10" i="130"/>
  <c r="F9" i="130" s="1"/>
  <c r="F39" i="101"/>
  <c r="F38" i="101" s="1"/>
  <c r="F31" i="101"/>
  <c r="F15" i="101"/>
  <c r="F9" i="101" s="1"/>
  <c r="F10" i="101"/>
  <c r="F89" i="99"/>
  <c r="F88" i="99" s="1"/>
  <c r="F84" i="99"/>
  <c r="F20" i="99"/>
  <c r="F10" i="99"/>
  <c r="F9" i="99" s="1"/>
  <c r="F27" i="119"/>
  <c r="F10" i="119"/>
  <c r="F9" i="119" s="1"/>
  <c r="F16" i="124"/>
  <c r="F10" i="124"/>
  <c r="F14" i="123"/>
  <c r="F9" i="123" s="1"/>
  <c r="F10" i="123"/>
  <c r="F19" i="122"/>
  <c r="F10" i="122"/>
  <c r="F9" i="122" s="1"/>
  <c r="F86" i="118"/>
  <c r="F85" i="118" s="1"/>
  <c r="F81" i="118"/>
  <c r="F38" i="118"/>
  <c r="F34" i="118" s="1"/>
  <c r="F33" i="118" s="1"/>
  <c r="F32" i="118" s="1"/>
  <c r="F35" i="118"/>
  <c r="F26" i="118"/>
  <c r="F10" i="118"/>
  <c r="F9" i="118" s="1"/>
  <c r="C34" i="132"/>
  <c r="C10" i="132"/>
  <c r="C9" i="132"/>
  <c r="C10" i="140"/>
  <c r="F10" i="126"/>
  <c r="F9" i="126" s="1"/>
  <c r="F10" i="125"/>
  <c r="F9" i="125"/>
  <c r="C16" i="124"/>
  <c r="C10" i="124"/>
  <c r="C9" i="124"/>
  <c r="C27" i="119"/>
  <c r="C10" i="119"/>
  <c r="C14" i="123"/>
  <c r="C9" i="123" s="1"/>
  <c r="C10" i="122"/>
  <c r="C21" i="109"/>
  <c r="C20" i="109" s="1"/>
  <c r="C10" i="109"/>
  <c r="C9" i="109" s="1"/>
  <c r="C28" i="139"/>
  <c r="C9" i="139" s="1"/>
  <c r="C10" i="139"/>
  <c r="F21" i="138"/>
  <c r="F20" i="138" s="1"/>
  <c r="F15" i="138"/>
  <c r="F9" i="138" s="1"/>
  <c r="F10" i="138"/>
  <c r="C10" i="138"/>
  <c r="F10" i="137"/>
  <c r="F9" i="137" s="1"/>
  <c r="C26" i="106"/>
  <c r="C27" i="106"/>
  <c r="C10" i="106"/>
  <c r="C9" i="106" s="1"/>
  <c r="C86" i="118"/>
  <c r="C85" i="118" s="1"/>
  <c r="C35" i="118"/>
  <c r="C34" i="118" s="1"/>
  <c r="C33" i="118" s="1"/>
  <c r="C32" i="118" s="1"/>
  <c r="C38" i="118"/>
  <c r="C81" i="118"/>
  <c r="C10" i="118"/>
  <c r="C26" i="118"/>
  <c r="C9" i="118" s="1"/>
  <c r="C20" i="131"/>
  <c r="C9" i="131" s="1"/>
  <c r="C10" i="131"/>
  <c r="F10" i="135"/>
  <c r="F9" i="135" s="1"/>
  <c r="C21" i="134"/>
  <c r="C20" i="134"/>
  <c r="C10" i="134"/>
  <c r="C9" i="134"/>
  <c r="C39" i="120"/>
  <c r="C38" i="120" s="1"/>
  <c r="C10" i="120"/>
  <c r="C9" i="120" s="1"/>
  <c r="C79" i="130"/>
  <c r="C58" i="130"/>
  <c r="C57" i="130" s="1"/>
  <c r="C10" i="130"/>
  <c r="C9" i="130" s="1"/>
  <c r="C52" i="130"/>
  <c r="C39" i="101"/>
  <c r="C38" i="101" s="1"/>
  <c r="C15" i="101"/>
  <c r="C31" i="101"/>
  <c r="C84" i="99"/>
  <c r="C20" i="99"/>
  <c r="C10" i="99"/>
  <c r="C15" i="138"/>
  <c r="C10" i="101"/>
  <c r="C9" i="101" s="1"/>
  <c r="C10" i="123"/>
  <c r="C19" i="122"/>
  <c r="C9" i="122"/>
  <c r="F104" i="118"/>
  <c r="F103" i="118" s="1"/>
  <c r="C17" i="140"/>
  <c r="C9" i="140"/>
  <c r="C17" i="109"/>
  <c r="C10" i="137"/>
  <c r="C9" i="137"/>
  <c r="C22" i="106"/>
  <c r="C10" i="133"/>
  <c r="C9" i="133"/>
  <c r="C10" i="135"/>
  <c r="C9" i="135" s="1"/>
  <c r="C10" i="126"/>
  <c r="C9" i="126"/>
  <c r="C10" i="125"/>
  <c r="C9" i="125"/>
  <c r="F10" i="114"/>
  <c r="F9" i="114"/>
  <c r="C10" i="114"/>
  <c r="C9" i="114" s="1"/>
  <c r="C20" i="113"/>
  <c r="C9" i="113" s="1"/>
  <c r="C9" i="141"/>
  <c r="C89" i="99"/>
  <c r="C88" i="99"/>
  <c r="C21" i="138"/>
  <c r="C20" i="138" s="1"/>
  <c r="C104" i="118"/>
  <c r="C103" i="118" s="1"/>
  <c r="F9" i="124" l="1"/>
  <c r="F100" i="118"/>
  <c r="F99" i="118" s="1"/>
  <c r="F102" i="118"/>
  <c r="C9" i="99"/>
  <c r="C9" i="119"/>
  <c r="C9" i="138"/>
  <c r="F9" i="132"/>
  <c r="C100" i="118"/>
  <c r="C99" i="118" s="1"/>
  <c r="C102" i="118"/>
</calcChain>
</file>

<file path=xl/comments1.xml><?xml version="1.0" encoding="utf-8"?>
<comments xmlns="http://schemas.openxmlformats.org/spreadsheetml/2006/main">
  <authors>
    <author>Hero</author>
  </authors>
  <commentList>
    <comment ref="A14" authorId="0">
      <text>
        <r>
          <rPr>
            <sz val="8"/>
            <color indexed="81"/>
            <rFont val="Tahoma"/>
            <family val="2"/>
          </rPr>
          <t xml:space="preserve">สลับกับ 9 จอรับภาพ ชนิดแขวนมือดึง ขนาด 120 นิ้ว
</t>
        </r>
      </text>
    </comment>
    <comment ref="D14" authorId="0">
      <text>
        <r>
          <rPr>
            <sz val="8"/>
            <color indexed="81"/>
            <rFont val="Tahoma"/>
            <family val="2"/>
          </rPr>
          <t xml:space="preserve">สลับกับ 9 จอรับภาพ ชนิดแขวนมือดึง ขนาด 120 นิ้ว
</t>
        </r>
      </text>
    </comment>
    <comment ref="A17" authorId="0">
      <text>
        <r>
          <rPr>
            <sz val="8"/>
            <color indexed="81"/>
            <rFont val="Tahoma"/>
            <family val="2"/>
          </rPr>
          <t xml:space="preserve">สลับกับ 9 จอรับภาพ ชนิดแขวนมือดึง ขนาด 120 นิ้ว
</t>
        </r>
      </text>
    </comment>
    <comment ref="D17" authorId="0">
      <text>
        <r>
          <rPr>
            <sz val="8"/>
            <color indexed="81"/>
            <rFont val="Tahoma"/>
            <family val="2"/>
          </rPr>
          <t xml:space="preserve">สลับกับ 9 จอรับภาพ ชนิดแขวนมือดึง ขนาด 120 นิ้ว
</t>
        </r>
      </text>
    </comment>
    <comment ref="A25" authorId="0">
      <text>
        <r>
          <rPr>
            <sz val="8"/>
            <color indexed="81"/>
            <rFont val="Tahoma"/>
            <family val="2"/>
          </rPr>
          <t xml:space="preserve">สลับกับ 9 จอรับภาพ ชนิดแขวนมือดึง ขนาด 120 นิ้ว
</t>
        </r>
      </text>
    </comment>
    <comment ref="D25" authorId="0">
      <text>
        <r>
          <rPr>
            <sz val="8"/>
            <color indexed="81"/>
            <rFont val="Tahoma"/>
            <family val="2"/>
          </rPr>
          <t xml:space="preserve">สลับกับ 9 จอรับภาพ ชนิดแขวนมือดึง ขนาด 120 นิ้ว
</t>
        </r>
      </text>
    </comment>
  </commentList>
</comments>
</file>

<file path=xl/sharedStrings.xml><?xml version="1.0" encoding="utf-8"?>
<sst xmlns="http://schemas.openxmlformats.org/spreadsheetml/2006/main" count="2245" uniqueCount="546">
  <si>
    <t>งาน             :  จัดการศึกษาสาขาสัตวแพทยศาสตร์</t>
  </si>
  <si>
    <t>แผนงาน     :  วิจัย</t>
  </si>
  <si>
    <t>คณะวิทยาศาสตร์</t>
  </si>
  <si>
    <t>คณะสัตวแพทยศาสตร์</t>
  </si>
  <si>
    <t>คณะวิศวกรรมศาสตร์</t>
  </si>
  <si>
    <t xml:space="preserve"> </t>
  </si>
  <si>
    <t>คณะเภสัชศาสตร์</t>
  </si>
  <si>
    <t>โครงสร้างสำนักงบประมาณ</t>
  </si>
  <si>
    <t>ผลผลิต : ผู้สำเร็จการศึกษาด้านวิทยาศาสตร์และเทคโนโลยี</t>
  </si>
  <si>
    <t>แผนงาน     :  การเรียนการสอน</t>
  </si>
  <si>
    <t>งาน             :  จัดการศึกษาสาขาวิทยาศาสตร์</t>
  </si>
  <si>
    <t>กองทุนสินทรัพย์ถาวร</t>
  </si>
  <si>
    <t>ผลผลิต : ผู้สำเร็จการศึกษาด้านวิทยาศาสตร์สุขภาพ</t>
  </si>
  <si>
    <t>ผลผลิต : ผู้สำเร็จการศึกษาด้านสังคมศาสตร์</t>
  </si>
  <si>
    <t>งาน             :  จัดการศึกษาสาขาเภสัชศาสตร์</t>
  </si>
  <si>
    <t>โครงสร้างมหาวิทยาลัย</t>
  </si>
  <si>
    <t>งาน             :  จัดการศึกษาสาขาวิศวกรรมศาสตร์</t>
  </si>
  <si>
    <t>1 ชุด</t>
  </si>
  <si>
    <t>1 เครื่อง</t>
  </si>
  <si>
    <t>4 ชุด</t>
  </si>
  <si>
    <t>1 ห้อง</t>
  </si>
  <si>
    <t>อาคารศูนย์สัตว์ทดลอง</t>
  </si>
  <si>
    <t>งาน            : บริหารการวิจัย</t>
  </si>
  <si>
    <t>งาน            : จัดการศึกษาสาขานิติศาสตร์</t>
  </si>
  <si>
    <t>แผนงบประมาณ : ขยายโอกาสและพัฒนาคุณภาพการศึกษา</t>
  </si>
  <si>
    <t>1 ระบบ</t>
  </si>
  <si>
    <t>งาน            : จัดการศึกษาสาขาเศรษฐศาสตร์</t>
  </si>
  <si>
    <t>10 ชุด</t>
  </si>
  <si>
    <t>เงินอุดหนุนทั่วไป</t>
  </si>
  <si>
    <t>งบเงินอุดหนุน</t>
  </si>
  <si>
    <t>งบลงทุน</t>
  </si>
  <si>
    <t>คณะสถาปัตยกรรมศาสตร์</t>
  </si>
  <si>
    <t>สำนักงานมหาวิทยาลัย  ( กองอาคาร ฯ )</t>
  </si>
  <si>
    <t>แผนงาน     :  บริหารมหาวิทยาลัย</t>
  </si>
  <si>
    <t>งาน             :  บริหารทั่วไป</t>
  </si>
  <si>
    <t>3 ชุด</t>
  </si>
  <si>
    <t>ผลผลิต : ผลงานการให้บริการรักษาพยาบาลและ</t>
  </si>
  <si>
    <t>เงินนอกงบประมาณ  750,000,000 บาท</t>
  </si>
  <si>
    <t xml:space="preserve"> - ปี 2556 ได้รับ  100,000,000 บาท</t>
  </si>
  <si>
    <t>งบประมาณทั้งสิ้น   300,000,000  บาท</t>
  </si>
  <si>
    <t>เงินนอกงบประมาณ  180,000,000 บาท</t>
  </si>
  <si>
    <t>เงินงบประมาณ    120,000,000 บาท</t>
  </si>
  <si>
    <t>จักรยานและปรับปรุงภูมิทัศน์ภายในมหาวิทยาลัยเชียงใหม่</t>
  </si>
  <si>
    <t xml:space="preserve">คณะแพทยศาสตร์ </t>
  </si>
  <si>
    <t>แผนงาน : ขยายโอกาสและพัฒนาคุณภาพการศึกษา</t>
  </si>
  <si>
    <t>แผนงาน : บริการสุขภาพ</t>
  </si>
  <si>
    <t>ผลผลิต : บริการรักษาพยาบาล</t>
  </si>
  <si>
    <t>1 หลัง</t>
  </si>
  <si>
    <t xml:space="preserve">พร้อมที่จอดรถ </t>
  </si>
  <si>
    <t>1 ตู้</t>
  </si>
  <si>
    <t>คณะมนุษยศาสตร์</t>
  </si>
  <si>
    <t>งาน            : จัดการศึกษาสาขามนุษยศาสตร์</t>
  </si>
  <si>
    <t>คณะวิจิตรศิลป์</t>
  </si>
  <si>
    <t>งาน            : จัดการศึกษาสาขาวิจิตรศิลป์</t>
  </si>
  <si>
    <t>4 เครื่อง</t>
  </si>
  <si>
    <t>2 เครื่อง</t>
  </si>
  <si>
    <t>คณะบริหารธุรกิจ</t>
  </si>
  <si>
    <t>1 โปรแกรม</t>
  </si>
  <si>
    <t xml:space="preserve">คณะเศรษฐศาสตร์ </t>
  </si>
  <si>
    <t>คณะการสื่อสารมวลชน</t>
  </si>
  <si>
    <t>งาน            : จัดการศึกษาสาขาบริหารธุรกิจ</t>
  </si>
  <si>
    <t>1ชุด</t>
  </si>
  <si>
    <t>งาน            : จัดการศึกษาสาขาการสื่อสารมวลชน</t>
  </si>
  <si>
    <t>สถาบันวิจัยสังคม</t>
  </si>
  <si>
    <t xml:space="preserve">1 เครื่อง </t>
  </si>
  <si>
    <t>วิทยาลัยนานาชาติ</t>
  </si>
  <si>
    <t>2 ชุด</t>
  </si>
  <si>
    <t>คณะเกษตรศาสตร์</t>
  </si>
  <si>
    <t>งาน             :  จัดการศึกษาสาขาเกษตรศาสตร์</t>
  </si>
  <si>
    <t>งาน             :  จัดการศึกษาสาขาสถาปัตยกรรมศาสตร์</t>
  </si>
  <si>
    <t>3 ระบบ</t>
  </si>
  <si>
    <t>วิทยาลัยศิลปะ สื่อ และเทคโนโลยี</t>
  </si>
  <si>
    <t>งาน             :  จัดการศึกษาสาขาวิทยาลัยสื่อ ศิลปะ และเทคโนโลยี</t>
  </si>
  <si>
    <t>แผนงาน     :  งานวิจัย</t>
  </si>
  <si>
    <t>ศูนย์วิจัยข้าวล้านนา</t>
  </si>
  <si>
    <t>คณะอุตสาหกรรมเกษตร</t>
  </si>
  <si>
    <t>งาน             :  จัดการศึกษาสาขาอุตสาหกรรมเกษตร</t>
  </si>
  <si>
    <t>สำนักบริการเทคโนโลยีสารสนเทศ</t>
  </si>
  <si>
    <t>คณะทันตแพทยศาสตร์</t>
  </si>
  <si>
    <t>งาน             :  จัดการศึกษาสาขาทันตแพทยศาสตร์</t>
  </si>
  <si>
    <t>5 ชุด</t>
  </si>
  <si>
    <t>คณะพยาบาลศาสตร์</t>
  </si>
  <si>
    <t xml:space="preserve">1. หุ่นฝึกจำลองสถานการณ์ช่วยฟื้นคืนชีพขั้นสูงผู้ใหญ่ </t>
  </si>
  <si>
    <t>คณะเทคนิคการแพทย์</t>
  </si>
  <si>
    <t>งาน             :  จัดการศึกษาสาขาเทคนิคการแพทย์</t>
  </si>
  <si>
    <t>งาน             :  จัดการศึกษาสาขาแพทยศาสตร์</t>
  </si>
  <si>
    <t>3 เครื่อง</t>
  </si>
  <si>
    <t>สถาบันวิจัยวิทยาศาสตร์สุขภาพ</t>
  </si>
  <si>
    <t>งาน             :   งานวิจัยประยุกต์สาขาวิทยาศาสตร์และเทคโนโลยี</t>
  </si>
  <si>
    <t>งาน             :   งานบริหารการวิจัย</t>
  </si>
  <si>
    <t>งาน             :  งานวิจัยประยุกต์สาขาวิทยาศาสตร์สุขภาพ</t>
  </si>
  <si>
    <t>งาน            : บริหารทั่วไป</t>
  </si>
  <si>
    <t>แผนงาน     :  บริการวิชาการแก่สังคม</t>
  </si>
  <si>
    <t>ผลผลิต : โครงการผลิตแพทย์และพยาบาลเพิ่ม</t>
  </si>
  <si>
    <t xml:space="preserve"> - ปี 2558   ไม่ได้รับการจัดสรรงบประมาณ         </t>
  </si>
  <si>
    <t xml:space="preserve"> - ปี 2560  ผูกพันงบประมาณ  375,,000,000  บาท  </t>
  </si>
  <si>
    <t xml:space="preserve"> - ปี 2557 ได้รับ  23,400,000  บาท                     </t>
  </si>
  <si>
    <t xml:space="preserve"> - ปี 2558   ไม่ได้รับการจัดสรรงบประมาณ      </t>
  </si>
  <si>
    <t>ผลผลิต : ผลงานการให้บริการวิชาการ</t>
  </si>
  <si>
    <t xml:space="preserve">   งบประมาณทั้งสิ้น  115,000,000 บาท</t>
  </si>
  <si>
    <t xml:space="preserve">   เงินนอกงบประมาณ  69,000,000 บาท</t>
  </si>
  <si>
    <t xml:space="preserve">  เงินงบประมาณ           46,000,000 บาท</t>
  </si>
  <si>
    <t>คสล. 5 ชั้น พื้นที่ประมาณ 2,700 ตรม.</t>
  </si>
  <si>
    <t>สำนักงานมหาวิทยาลัย  ( ศูนย์ฯหริภุญไชย )</t>
  </si>
  <si>
    <t>3.) ค่าครุภัณฑ์</t>
  </si>
  <si>
    <t xml:space="preserve"> ( 1 )  อุดหนุนเป็นค่าครุภัณฑ์ที่มีราคาต่อหน่วยต่ำกว่า 1 ล้านบาท                               </t>
  </si>
  <si>
    <t>งบเงินอุดหนุ</t>
  </si>
  <si>
    <t>4.) ค่าที่ดิน/สิ่งก่อสร้าง</t>
  </si>
  <si>
    <t>1 รายการ</t>
  </si>
  <si>
    <t>4.)ค่าที่ดิน/สิ่งก่อสร้าง</t>
  </si>
  <si>
    <t>(2.) โครงการปรับปรุงถนน พัฒนาทางเท้า เส้นทาง</t>
  </si>
  <si>
    <t xml:space="preserve">(3.) โครงการก่อสร้างอ่างเก็บน้ำห้วยตาดชมพู </t>
  </si>
  <si>
    <t>(4.)โครงการก่อสร้างอาคารสำนักงานมหาวิทยาลัย</t>
  </si>
  <si>
    <t>4. )ค่าที่ดิน/สิ่งก่อสร้าง</t>
  </si>
  <si>
    <t>งาน             :  บริการวิชาการแก่ชุมชน</t>
  </si>
  <si>
    <t>แผนงาน: ขยายโอกาสและพัฒนาคุณภาพการศึกษา</t>
  </si>
  <si>
    <t>แผนงาน : พัฒนาด้านสาธารณสุข</t>
  </si>
  <si>
    <t>ส่งเสริมสุขภาพเพื่อการศึกษาและวิจัย</t>
  </si>
  <si>
    <t>(2 ) โครงการก่อสร้างอาคารหอพักนักศึกษาแพทย์</t>
  </si>
  <si>
    <t>3.) ค่าที่ดิน/สิ่งก่อสร้าง</t>
  </si>
  <si>
    <t>(1.)โครงการจัดตั้งศูนย์บริการสุขภาพและบริการสาธารณสุข</t>
  </si>
  <si>
    <t>งบประมาณทั้งสิ้น   1,250,000,000  บาท</t>
  </si>
  <si>
    <t>เงินงบประมาณ       500,000,000 บาท</t>
  </si>
  <si>
    <t xml:space="preserve"> - ปี 2557 ได้รับ  25,000,000  บาท                        </t>
  </si>
  <si>
    <t xml:space="preserve">(1.1) อาคารศูนย์บริการสุขภาพและบริการสาธารณสุข </t>
  </si>
  <si>
    <t>(1.2) อาคารศูนย์บริการทางการแพทย์หริภุญไชย จ. ลำพูน</t>
  </si>
  <si>
    <t xml:space="preserve"> - ปี 2559   ตั้งงบประมาณ                  -                           </t>
  </si>
  <si>
    <t xml:space="preserve"> - ปี 2556 ได้รับ  24,000,000 บาท                     </t>
  </si>
  <si>
    <t xml:space="preserve"> ( 1 )  ครุภัณฑ์คอมพิวเตอร์ที่มีราคาต่อหน่วยต่ำกว่า 1 ล้านบาท                               </t>
  </si>
  <si>
    <t>(1.) ค่าที่ดินสิ่งก่อสร้างที่มีราคาต่อหน่วยต่ำกว่า 10 ล้านบาท</t>
  </si>
  <si>
    <t xml:space="preserve"> ( 2 )  ครุภัณฑ์การศึกษาที่มีราคาต่อหน่วยต่ำกว่า 1 ล้านบาท                               </t>
  </si>
  <si>
    <t xml:space="preserve"> ( 1 )  ครุภัณฑ์การศึกษาที่มีราคาต่อหน่วยต่ำกว่า 1 ล้านบาท                               </t>
  </si>
  <si>
    <t xml:space="preserve"> ( 2)  ครุภัณฑ์การศึกษาที่มีราคาต่อหน่วยต่ำกว่า 1 ล้านบาท                               </t>
  </si>
  <si>
    <t xml:space="preserve">( 2 ) ครุภัณฑ์การศึกษาที่มีราคาต่อหน่วยตั้งแต่  1 ล้านบาท                              </t>
  </si>
  <si>
    <t xml:space="preserve">( 1 ) ครุภัณฑ์การศึกษาที่มีราคาต่อหน่วยตั้งแต่  1 ล้านบาท                             </t>
  </si>
  <si>
    <t xml:space="preserve"> ( 1)  ครุภัณฑ์การศึกษาที่มีราคาต่อหน่วยต่ำกว่า 1 ล้านบาท                               </t>
  </si>
  <si>
    <t xml:space="preserve">( 2 ) ครุภัณฑ์การศึกษาที่มีราคาต่อหน่วยตั้งแต่  1 ล้านบาท                             </t>
  </si>
  <si>
    <t xml:space="preserve">1. เครื่องคอมพิวเตอร์ สำหรับงานประมวลผล  </t>
  </si>
  <si>
    <t xml:space="preserve"> ( 1 )  ครุภัณฑ์การศึกษาที่มีราคาต่อหน่วยสูงกว่า 1 ล้านบาท                               </t>
  </si>
  <si>
    <t>สถาบันวิจัยวิทยาศาสตร์และเทคโนโลยี</t>
  </si>
  <si>
    <t xml:space="preserve"> - ปี 2559    ไม่ได้รับการจัดสรรงบประมาณ               </t>
  </si>
  <si>
    <t xml:space="preserve"> - ปี 2560  ผูกพันงบประมาณ  72,600,000 บาท  </t>
  </si>
  <si>
    <t>งาน            : งานวิจัยประยุกต์ด้านสังคมศาสตร์</t>
  </si>
  <si>
    <t>งบประมาณทั้งสิ้น   245,750,000  บาท</t>
  </si>
  <si>
    <t>เงินงบประมาณ      98,300,000 บาท</t>
  </si>
  <si>
    <t>เงินนอกงบประมาณ  147,450,000 บาท</t>
  </si>
  <si>
    <t xml:space="preserve"> - ปี 2559 ตั้งงบประมาณ  19,660,000 บาท</t>
  </si>
  <si>
    <t>วงเงินที่ได้รับจัดสรรงบประมาณรายจ่ายประจำปี งบประมาณ พ.ศ 2559 (หลังปรับลด)</t>
  </si>
  <si>
    <t>ตำบลสุเทพ อำเภอเมือง จังหวัดเชียงใหม่</t>
  </si>
  <si>
    <t>จังหวัดเชียงใหม่</t>
  </si>
  <si>
    <t>พร้อมระบบผันน้ำ ตำบลสุเทพ อำเภอเมือง จังหวัดเชียงใหม่</t>
  </si>
  <si>
    <t>งาน             :  จัดการศึกษาสาขาพยาบาลศาสตร์</t>
  </si>
  <si>
    <t xml:space="preserve">1. เครื่องคอมพิวเตอร์ สำหรับงานสำนักงาน </t>
  </si>
  <si>
    <t>36 เครื่อง</t>
  </si>
  <si>
    <t xml:space="preserve">2. เครื่องคอมพิวเตอร์สำหรับงานประมวลผล แบบที่ 2 </t>
  </si>
  <si>
    <t xml:space="preserve">22 เครื่อง </t>
  </si>
  <si>
    <t xml:space="preserve">3. เครื่องคอมพิวเตอร์สำหรับงานประมวลผล แบบที่ 1 </t>
  </si>
  <si>
    <t xml:space="preserve">7 เครื่อง </t>
  </si>
  <si>
    <t>1. ชุดเครื่องทดสอบแรงกระแทกวัสดุแบบแพนดูลัม</t>
  </si>
  <si>
    <t>2. เครื่องปั่นเหวี่ยงความเร็วสูงชนิดเปลี่ยนโรเตอร์ได้</t>
  </si>
  <si>
    <t xml:space="preserve">3. เครื่องวัดค่าการดูดกลืนแสงแบบลำแสงเดี่ยวพร้อม </t>
  </si>
  <si>
    <t xml:space="preserve">1 ชุด </t>
  </si>
  <si>
    <t>5. เครื่องปรับอากาศขนาดไม่น้อยกว่า 24000 บีทียู</t>
  </si>
  <si>
    <t>11 เครื่อง</t>
  </si>
  <si>
    <t>10. เครื่องมัลติมีเดียโปรเจคเตอร์ระดับ  XGA ขนาด</t>
  </si>
  <si>
    <t>12. เครื่องมัลติมีเดียโปรเจคเตอร์ระดับ  XGA ขนาด</t>
  </si>
  <si>
    <t>5 เครื่อง</t>
  </si>
  <si>
    <t>13. เครื่องมัลติมีเดียโปรเจคเตอร์ระดับ  XGA ขนาด</t>
  </si>
  <si>
    <t xml:space="preserve">3 เครื่อง </t>
  </si>
  <si>
    <t>15. ชุดแยกและเคลื่อนย้ายโมเลกุลโปรตีนด้วยกระแส</t>
  </si>
  <si>
    <t>17. ชุดทดลองปรากฎการณ์ฮอลล์ในสารกึ่งตัวนำ</t>
  </si>
  <si>
    <t>21. ฐานหลอดขยายแสงที่มีภาควิเคราะห์หลายช่อง</t>
  </si>
  <si>
    <t>22. เครื่องชั่งไฟฟ้า ทศนิยมไม่น้อยกว่า 4 ตำแหน่ง</t>
  </si>
  <si>
    <t xml:space="preserve">2 เครื่อง </t>
  </si>
  <si>
    <t>23. ตู้ควบคุมอุณหภูมิเพื่อเก็บตัวอย่างสัตว์แยกส่วน</t>
  </si>
  <si>
    <t xml:space="preserve">1 ตู้ </t>
  </si>
  <si>
    <t>7 ตัว</t>
  </si>
  <si>
    <t>28. เครื่องปั่นเหวี่ยงแบบควบคุมอุณหภูมิ</t>
  </si>
  <si>
    <t xml:space="preserve">( 3 ) ครุภัณฑ์การศึกษาที่มีราคาต่อหน่วยตั้งแต่  1 ล้านบาท                             </t>
  </si>
  <si>
    <t xml:space="preserve"> แบบที่ 2  ( จอขนาดไม่น้อยกว่า 18.5 นิ้ว )</t>
  </si>
  <si>
    <t>10 เครื่อง</t>
  </si>
  <si>
    <t>7 เครื่อง</t>
  </si>
  <si>
    <t>2. ชุดปฎิบัติการทดลองวงจรดิจิทัลอิเล็กทรอนิกส์</t>
  </si>
  <si>
    <t>3. เครื่องมือวัดวิเคราะห์ข้อมูล ทางตรรกของวงจร</t>
  </si>
  <si>
    <t>4. เครื่องยูวี วิสซิเบิล สเปกโตรโฟโตมิเตอร์</t>
  </si>
  <si>
    <t xml:space="preserve">6. ชุดกำเนิดแสงปรับความยาวคลื่นได้ในย่าน </t>
  </si>
  <si>
    <t>7. อุปกรณ์จัดเก็บข้อมูลแบบเชื่อมต่อเครือข่าย</t>
  </si>
  <si>
    <t>1. เครื่องวิเคราะห์หาปริมาณคาร์บอนอินทรีย์รวม</t>
  </si>
  <si>
    <t>1. ปรับปรุงอาคารภาควิชาคณิตศาสตร์  ( ห้อง MB2211 )</t>
  </si>
  <si>
    <t>รายการและวงเงินที่ได้รับการจัดสรรงบประมาณรายจ่ายประจำปี งบประมาณ พ.ศ 2560 (เบื้องต้น )</t>
  </si>
  <si>
    <t xml:space="preserve">1. ปรับปรุงหลังคาห้องปฎิบัติการทั่วไป </t>
  </si>
  <si>
    <t xml:space="preserve">1 รายการ </t>
  </si>
  <si>
    <t>2. ปรับปรุงห้องปฎิบัติการทั่วไป และห้องทดลอง</t>
  </si>
  <si>
    <t>3. งานก่อสร้างโรงขยะชีวมวลและขยะมูลฝอย</t>
  </si>
  <si>
    <t>4. งานปรับปรุงหลังคาคลุมทางเดิน ( Cover Way )</t>
  </si>
  <si>
    <t>ระยะที่ 2 งานรื้อถอนโครงสร้างเดิม และก่อสร้าง</t>
  </si>
  <si>
    <t>หลังคาคลุมทางเดินใหม่ คณะวิศวกรรมศาสตร์</t>
  </si>
  <si>
    <t>5. ปรับปรุงหลังคาอาคารเรียน ภาควิชาวิศวกรรม</t>
  </si>
  <si>
    <t>เหมืองแร่และปิโตรเลียม คณะวิศวกรรมศาสตร์</t>
  </si>
  <si>
    <t>1. อุปกรณ์ป้องกันเครือข่าย แบบที่ 1 พร้อมอุปกรณ์</t>
  </si>
  <si>
    <t xml:space="preserve">จัดเก็บ log file ระบบเครือข่าย แบบที่ 1 </t>
  </si>
  <si>
    <t>2. เครื่องปรับอากาศขนาดไม่ต่ำกว่า 40000 บีทียู</t>
  </si>
  <si>
    <t>16 เครื่อง</t>
  </si>
  <si>
    <t>3. เครื่องตัดเนื้อเยื่อพืชแบบไมโครโตม</t>
  </si>
  <si>
    <t>4. เครื่องวัดปฎิกิริยาของสารบนไมโครเพลทและ</t>
  </si>
  <si>
    <t>ควิเวดพร้อมอุปกรณ์</t>
  </si>
  <si>
    <t>6. กล้องจุลทรรศน์สเตอริโอชนิด 2 กระบอกตา</t>
  </si>
  <si>
    <t>20 ตัว</t>
  </si>
  <si>
    <t>7. โปรแกรมคอมพิวเตอร์ STATA/MP Rats Software</t>
  </si>
  <si>
    <t>8. เครื่องตรวจอวัยวะภายในด้วยคลื่นความถี่สูง</t>
  </si>
  <si>
    <t>( สำหรับสัตว์ )  สำหรับการผสมเทียม</t>
  </si>
  <si>
    <t>10. เครื่องวัดการดูดกลืนแสงชนิดคลื่นแสงเหนือม่วง</t>
  </si>
  <si>
    <t xml:space="preserve">11. กล้องจุลทรรศน์ชนิด 2 กระบอกตา </t>
  </si>
  <si>
    <t xml:space="preserve">12. ตะแกรงสำหรับแยกไส้เดือนฝอย </t>
  </si>
  <si>
    <t>4 ตู้</t>
  </si>
  <si>
    <t>18. เครื่องอัดเม็ดอาหารปลาอัตโนมัติ</t>
  </si>
  <si>
    <t>1. เครื่องอ่านปฎิกิริยาบนไมโครเพลทระบบ</t>
  </si>
  <si>
    <t>1. ปรับปรุงซ่อมแซมหลังคาเฝ้าเพดานอาคารเฉลิม</t>
  </si>
  <si>
    <t>พระเกียรติและปรับปรุงเปลี่ยนสายไฟอาคารเรียน</t>
  </si>
  <si>
    <t>2. ปรับปรุงซ่อมแซมอาคารเรียน 3 คณะเกษตรศาสตร์</t>
  </si>
  <si>
    <t xml:space="preserve">3. ปรับปรุงซ่อมแซมหลังคาอาคารเรียน 1 </t>
  </si>
  <si>
    <t>คณะเกษตรศาสตร์  ( สัตว์ศาสตร์ )</t>
  </si>
  <si>
    <t>4. ปรับปรุงอาคารกีฎวิทยา 2 คณะเกษตรศาสตร์</t>
  </si>
  <si>
    <t>5. ปรับปรุงต่อเติมห้องน้ำอาคารหอประชุม</t>
  </si>
  <si>
    <t>6. ปรับปรุงซ่อมแซมอาคารศูนย์วิจัยระบบทรัพยากร</t>
  </si>
  <si>
    <t xml:space="preserve">7. ปรับปรุงห้องน้ำนักศึกษาปริญญาโท </t>
  </si>
  <si>
    <t>(1.) ค่าที่ดินสิ่งก่อสร้างที่มีราคาต่อหน่วยสูงกว่า 10 ล้านบาท</t>
  </si>
  <si>
    <t>1. ก่อสร้างอาคารภาควิชาเกษตรที่สูงและทรัพยากร</t>
  </si>
  <si>
    <t>20 เครื่อง</t>
  </si>
  <si>
    <t>6. เครื่องเก็บบันทึกข้อมูลอัตโนมัติและแสดงผล</t>
  </si>
  <si>
    <t>คอมพิวเตอร์พร้อมซอฟแวร์พร้อมชุดตรวจวัดสภาพอากาศ</t>
  </si>
  <si>
    <t>9.อุปกรณ์สาธิตระบบอนุรักษ์และผลิตพลังงาน</t>
  </si>
  <si>
    <t>10. กระดานอิเล็กทรอนิกส์ พร้อมอุปกรณ์ประกอบ</t>
  </si>
  <si>
    <t xml:space="preserve">11. เครื่องมัลติมีเดียโปรเจคเตอร์ระดับ SVGA </t>
  </si>
  <si>
    <t xml:space="preserve">ขนาดไม่น้อยกว่า 3200 ANSI Lumens </t>
  </si>
  <si>
    <t>12. เครื่องตัดเลเซอร์ ขนาด 1600x1200 มม</t>
  </si>
  <si>
    <t>1. งานปรับปรุงพื้นผิวดาดฟ้า เพื่อลดความร้อนที่ได้รับ</t>
  </si>
  <si>
    <t>จากแสงอาทิตย์อาคารเรียนคณะสถาปัตยกรรมศาสตร์</t>
  </si>
  <si>
    <t>2. โครงการปรับปรุงผิวพื้นทางเดินภายในอาคาร</t>
  </si>
  <si>
    <t>เรียนคณะสถาปัตยกรรมศาสตร์ มหาวิทยาลัยเชียงใหม่</t>
  </si>
  <si>
    <t xml:space="preserve">3. ปรับปรุงผิวพื้นห้องบรรยาย </t>
  </si>
  <si>
    <t>4. ปรับปรุงห้องระบบเครือข่ายและการขยายโครงข่าย</t>
  </si>
  <si>
    <t>5. ปรับปรุงซ่อมแซมทาสี โครงสร้างหลังคาลานร่ม</t>
  </si>
  <si>
    <t>6. งานปรับปรุงลานกิจกรรมนักศึกษาด้านหน้า</t>
  </si>
  <si>
    <t>โรงอาหาร คณะสถาปัตยกรรมศาสตร์</t>
  </si>
  <si>
    <t>7. ปรับปรุงพื้นที่ในการส่งเสริมบรรยากาศด้าน</t>
  </si>
  <si>
    <t>การเรียนการสอน และงานวิจัยเชิงสร้างสรรค์สู่</t>
  </si>
  <si>
    <t>สังคมการเรียนรู้ คณะสถาปัตยกรรมศาสตร์</t>
  </si>
  <si>
    <t>8. ปรับปรุงห้องปฎิบัติการคอมพิวเตอร์ สำหรับการ</t>
  </si>
  <si>
    <t>เรียนการสอน ( Lap Computer ) คณะสถาปัตยกรรมศาสตร์</t>
  </si>
  <si>
    <t>4. ชุดเครื่องมือหาเวลาในการฆ่าเชื้อของอาหาร</t>
  </si>
  <si>
    <t>1. ปรับปรุงห้องน้ำอาคาร คณะอุตสาหกรรมเกษตร</t>
  </si>
  <si>
    <t xml:space="preserve">1.. แผงวงจรเครื่องคอมพิวเตอร์แม่ข่ายชนิด Blade </t>
  </si>
  <si>
    <t>2. ตู้ติดตั้งเครื่องแม่ข่ายชนิด Blade  (Enclosure / chassis</t>
  </si>
  <si>
    <t>3. อุปกรณ์กระจายสัญญาณ ( L2  Switch ) ขนาด 24 ช่อง</t>
  </si>
  <si>
    <t>6 ชุด</t>
  </si>
  <si>
    <t>30 ตัว</t>
  </si>
  <si>
    <t>3 ตู้</t>
  </si>
  <si>
    <t>4. เครื่องตรวจวัดความต้านทานและการไหลเวียนของ</t>
  </si>
  <si>
    <t xml:space="preserve">1. เครื่องถ่ายภาพเจล พร้อมโปรแกรมวิเคราะห์ </t>
  </si>
  <si>
    <t>2. เครื่องส่องตรวจโพรงจมุกและสายเสียง</t>
  </si>
  <si>
    <t>1.) ค่าครุภัณฑ์</t>
  </si>
  <si>
    <t>250 เครื่อง</t>
  </si>
  <si>
    <t>2. หุ่นสาธิตการฝึกฉีดยากล้ามเนื้อแขนส่วนบนพร้อม</t>
  </si>
  <si>
    <t>3. หุ่นสาธิตการฝึกฉีดยากล้ามเนื้อสะโพก</t>
  </si>
  <si>
    <t>4. หุ่นสาธิตการฝึกฉีดยาและเจาะไขสันหลัง</t>
  </si>
  <si>
    <t>13 ชุด</t>
  </si>
  <si>
    <t>5. เครื่องวัดอัตราการไหลเวียนของโลหิต</t>
  </si>
  <si>
    <t>5 ขุด</t>
  </si>
  <si>
    <t>11 ชุด</t>
  </si>
  <si>
    <t>11. หุ่นจำลองฝึกการใส่ท่อช่วยหายใจสำหรับผู้ใหญ่</t>
  </si>
  <si>
    <t>14 ชุด</t>
  </si>
  <si>
    <t>1. เครื่องตรวจคลื่นหัวใจด้วยคลื่นเสียงสะท้อนความถี่สูง</t>
  </si>
  <si>
    <t>1.1 งานปรับปรุงห้องเรียนนักศึกษาแพทย์ ปี 4 ชั้น 2</t>
  </si>
  <si>
    <t xml:space="preserve"> - ปี 2561 ผูกพันงบประมาณ  47,184,000  บาท                     </t>
  </si>
  <si>
    <t>3. กล้องจุลทรรศน์สเตอริโอ ชนิด 3 ตา พร้อมชุดถ่าย</t>
  </si>
  <si>
    <t>4. กล้องจุลทรรศน์ชนิด 3 กระบอกตา พร้อมชุดถ่าย</t>
  </si>
  <si>
    <t>5. กล้องจุลทรรศน์ชนิด 3 กระบอกตา สำหรับดูงาน</t>
  </si>
  <si>
    <t>โพราไลซ์ พร้อมชุดถ่ายภาพระบบดิจิตอล</t>
  </si>
  <si>
    <t>1. ชุดวิเคราะห์หาชนิดและปริมาตรสารสำคัญพร้อม</t>
  </si>
  <si>
    <t>เก็บข้อมูลด้วยภาพถ่ายบนแผ่นวิเคราะห์</t>
  </si>
  <si>
    <t>1. การติดตั้งโซล่าเซลล์ดาดฟ้าอาคาร 4 คณะเภสัชศาสตร์</t>
  </si>
  <si>
    <t>2. ปรับปรุงห้องปฎิบัติการด้านเทคโนโลยีเภสัชกรรม</t>
  </si>
  <si>
    <t>ชั้น 3 อาคาร 5  คณะเภสัชศาสตร์</t>
  </si>
  <si>
    <t>3. ก่อสร้างหลังคาคลุมดาดฟ้า อาคาร 1 คณะเภสัชศาสตร์</t>
  </si>
  <si>
    <t>4. ก่อสร้างหลังคาคลุมดาดฟ้า อาคาร 2 คณะเภสัชศาสตร์</t>
  </si>
  <si>
    <t>เพื่อรองรับระบบรับรองคุณภาพสถานพยาบาล</t>
  </si>
  <si>
    <t>1. ครุภัณฑ์สำหรับระบบการทำให้ปลอดเชื้อกลาง</t>
  </si>
  <si>
    <t xml:space="preserve">1. ระบบมัลติมีเดียสำหรับห้องเรียนศตวรรษที่ 21 </t>
  </si>
  <si>
    <t xml:space="preserve">2. ระบบปรับอากาศสำหรับห้องเรียนศตวรรษที่ 21 </t>
  </si>
  <si>
    <t xml:space="preserve">พร้อมระบบประเมินทีมฝึกปฎิบัติ   </t>
  </si>
  <si>
    <t>1. ปรับปรุงหอพักนักศึกษาพยาบาล 1 พร้อมครุภัณฑ์</t>
  </si>
  <si>
    <t>3. เครื่องวัดค่าการดูดกลืนแสงแบบ ยูวี วิสิเบิล</t>
  </si>
  <si>
    <t>4. ชุดอุปกรณ์วิเคราะห์และเปรียบเทียบเสียงพูดด้วย</t>
  </si>
  <si>
    <t>6. เครื่องมือสำหรับตรวจวัดสัญญาณไฟฟ้า</t>
  </si>
  <si>
    <t>6 เครื่อง</t>
  </si>
  <si>
    <t>7. เครื่องฝึกเพื่อเพิ่มความแข็งแรงของกล้ามเนื้อปาก</t>
  </si>
  <si>
    <t xml:space="preserve">แบบให้ข้อมูลป้อนกลับ </t>
  </si>
  <si>
    <t>1. ชุดถ่ายทอดสัญญาณภาพระบบดิจิตอล</t>
  </si>
  <si>
    <t>15 เครื่อง</t>
  </si>
  <si>
    <t>2. เครื่องเฝ้าติดตามการทำงานของหัวใจและสัญญาณชีพ</t>
  </si>
  <si>
    <t>15 ชุด</t>
  </si>
  <si>
    <t>1. เครื่องตรวจอวัยวะภายในด้วยคลื่นเสียงความถี่สูง</t>
  </si>
  <si>
    <t>1. ปรับปรุงห้องปฎิบัติการกลาง คณะสัตวแพทยศาสตร์</t>
  </si>
  <si>
    <t xml:space="preserve">2. ปรับปรุงห้องปฎิบัติการจุลทัศน์เปียก  </t>
  </si>
  <si>
    <t xml:space="preserve">1. ตู้สำหรับจัดเก็บเครื่องคอมพิวเตอร์และอุปกรณ์ </t>
  </si>
  <si>
    <t>2 ตู้</t>
  </si>
  <si>
    <t xml:space="preserve">2. อุปกรณ์จัดเก็บ log file  ระบบเครือข่าย แบบที่  2 </t>
  </si>
  <si>
    <t>3. เครื่องคอมพิวเตอร์สำหรับงานประมวลผล แบบที่ 2</t>
  </si>
  <si>
    <t>57 เครื่อง</t>
  </si>
  <si>
    <t>1. เครื่องคอมพิวเตอร์แม่ข่ายแบบที่ 2</t>
  </si>
  <si>
    <t>1. เครื่องคอมพิวเตอร์สำหรับงานประมวลผล แบบที่ 1</t>
  </si>
  <si>
    <t>1. กล้องโทรทัศน์วงจรปิดชนิดไอพี แบบปรับมุมมอง</t>
  </si>
  <si>
    <t>สำหรับติดตั้งภายในอาคารพร้อมอุปกรณ์บันทึกภาพ</t>
  </si>
  <si>
    <t>5. ชุดเครื่องคอมพิวเตอร์เพื่อการเรียนการสอนด้าน</t>
  </si>
  <si>
    <t>20 ชุด</t>
  </si>
  <si>
    <t xml:space="preserve">3. เครื่องมัลติมีเดียโปรเจคเตอร์ </t>
  </si>
  <si>
    <t>ระดับ XGA  ขนาดไม่น้อยกว่า 4000 ANSI Lumens</t>
  </si>
  <si>
    <t xml:space="preserve">4. เครื่องปรับอากาศชนิดแขวน </t>
  </si>
  <si>
    <t>33 เครื่อง</t>
  </si>
  <si>
    <t>5. เครื่องปรับอากาศชนิดแขวน</t>
  </si>
  <si>
    <t>22 เครื่อง</t>
  </si>
  <si>
    <t>6. เครื่องปรับอากาศชนิดแขวน</t>
  </si>
  <si>
    <t>1. ฐานข้อมูลทางเศรษฐกิจและการเงิน บูลมเบิร์ก</t>
  </si>
  <si>
    <t>2. จอแอลซีดีแสดงภาพแบบวีดิโอวอล และกล้อง</t>
  </si>
  <si>
    <t>2. โปรแกรมระบบการจัดการและสนับสนุนนักศึกษา</t>
  </si>
  <si>
    <t>1. ครุภัณฑ์ประจำห้องคอมพิวเตอร์สาขานิติศาสตร์</t>
  </si>
  <si>
    <t>ชุดใหญ่ พร้อมอุปกรณ์ประกอบ</t>
  </si>
  <si>
    <t>สำนักหอสมุด</t>
  </si>
  <si>
    <t>1. ระบบบันทึกภาพดิจิทัลเพื่อการตรวจสอบ</t>
  </si>
  <si>
    <t>โครงการ : โครงการพัฒนาโครงสร้างพื้นฐาน บุคลากรและระบบมาตรฐานการวิจัย</t>
  </si>
  <si>
    <t>1. เครื่องวัดค่าการดูดกลืนแสง</t>
  </si>
  <si>
    <t>2. ตู้แช่แข็งอุณหภูมิต่ำ 70 องศาเซลเซียส</t>
  </si>
  <si>
    <t>3. เครื่องปั่นเหวี่ยงแบบควบคุมอุณหภูมิ แบบตั้งโต๊ะ</t>
  </si>
  <si>
    <t>1. เครื่องโครมาโทกราฟชนิดของเหลวประสิทธิภาพสูง</t>
  </si>
  <si>
    <t>1. ระบบเทคโนโลยีสารสนเทศสนับสนุนการวิจัย</t>
  </si>
  <si>
    <t>2. เครื่องตรวจวัดปริมาณก๊าซในบรรจุภัณพ์</t>
  </si>
  <si>
    <t>3. เครื่องปั่นเหวี่ยงความเร็วสูงแบบควบคุมอุณหภูมิ</t>
  </si>
  <si>
    <t>4. เครื่องถ่ายภาพและวิเคราะห์ดีเอ็นเอและโปรตีนบนเจล</t>
  </si>
  <si>
    <t>หรือเมนเบรนโดยอาศัยเรืองแสงจำเพาะ</t>
  </si>
  <si>
    <t>5. เครื่องระเหยแบบหมุนสุญญากาศพร้อมอุปกรณ์</t>
  </si>
  <si>
    <t>6. เครื่องวัดปฎิกิริยาของสารบนไมโครเพลทและคิวเวต</t>
  </si>
  <si>
    <t>7. เครื่องวัดพื้นที่ใบแบบภาคสนาม</t>
  </si>
  <si>
    <t>8. เครื่องวัดก๊าซชีวภาพ</t>
  </si>
  <si>
    <t>1. เครื่องวิเคราะห์หาชนิดและปริมาณกรดอะมิโนด้วย</t>
  </si>
  <si>
    <t>เทคนิคของเหลวแรงดันสูงพร้อมอุปกรณ์</t>
  </si>
  <si>
    <t>กิจกรรม : พัฒนาโครงสร้างพื้นฐานการวิจัย</t>
  </si>
  <si>
    <t>อำเภอเมืองเชียงใหม่  จังหวัดเชียงใหม่</t>
  </si>
  <si>
    <t xml:space="preserve">1. กล้องจุลทรรศน์ชนิด 2 ตา   ตำบลสุเทพ </t>
  </si>
  <si>
    <t>2. ตู้แช่แข็งอุณหภูมิ - 86 องศาเซลเซียส   ตำบลสุเทพ</t>
  </si>
  <si>
    <t>3. ตู้เพาะเชื้อสภาพไร้ออกซิเจน   ตำบลสุเทพ</t>
  </si>
  <si>
    <t>อากาศผ่านทางเดินหายใจส่วนบน  ตำบลสุเทพ</t>
  </si>
  <si>
    <t>5. เครื่องตรวจคลื่นเสียงความถี่สูง  ตำบลสุเทพ</t>
  </si>
  <si>
    <t>6. เครื่องอ่านปฎิกิริยาบนไมโครเพลท  ตำบลสุเทพ</t>
  </si>
  <si>
    <t>7. เครื่องวัดความเป็นกรด- ด่าง แบบตั้งโต๊ะ ตำบลสุเทพ</t>
  </si>
  <si>
    <t>ตำบลสุเทพ อำเภอเมืองเชียงใหม่ จังหวัดเชียงใหม่</t>
  </si>
  <si>
    <t>1. เครื่องคอมพิวเตอร์แท๊ปแล็ต แบบที่ 1  ตำบลสุเทพ</t>
  </si>
  <si>
    <t>1. หุ่นฝึกใสท่อช่วยหายใจสำหรับทารก ตำบลสุเทพ</t>
  </si>
  <si>
    <t>ระบบเซ็นเซอร์  ตำบลสุเทพ  อำเภอเมืองเชียงใหม่ จังหวัดเชียงใหม่</t>
  </si>
  <si>
    <t>6. หุ่นจำลองฝึกทำคลอด ตำบลสุเทพ อำเภอเมืองเชียงใหม่</t>
  </si>
  <si>
    <t>7. หุ่นฝึกตรวจภายใน   ตำบลสุเทพ อำเภอเมืองเชียงใหม่</t>
  </si>
  <si>
    <t>8. หุ่นจำลองการตัดเย็บและซ่อมฝีเย็บ  ตำบลสุเทพ</t>
  </si>
  <si>
    <t xml:space="preserve">9. หุ่นสาธิตการฝึกเจาะปอด  ตำบลสุเทพ </t>
  </si>
  <si>
    <t xml:space="preserve">10. หุ่นมือสำหรับฝึกฉีดยา  ตำบลสุเทพ </t>
  </si>
  <si>
    <t xml:space="preserve">แบบครึ่งตัว ตำบลสุเทพ  อำเภอเมืองเชียงใหม่ </t>
  </si>
  <si>
    <t>12. หุ่นจำลองฝึกการใส่สายอาหาร  ตำบลสุเทพ</t>
  </si>
  <si>
    <t>13. หุ่นแขนสาธิตการฝึกเจาะเลือดแดง ตำบลสุเทพ</t>
  </si>
  <si>
    <t>14. หุ่นฝึกการห้ามเลือดภายในโพรงจมูก  ตำบลสุเทพ</t>
  </si>
  <si>
    <t>15. หุ่นจำลองกระดุกสันหลังเอว  ตำบลสุเทพ</t>
  </si>
  <si>
    <t>16. หุ่นกล้ามเนื้อขาแบบถอดประกอบได้  ตำบลสุเทพ</t>
  </si>
  <si>
    <t>ที่ได้  ตำบลสุเทพ  อำเภอเมืองเชียงใหม่  จังหวัดเชียงใหม่</t>
  </si>
  <si>
    <t>18. หุ่นจำลองสำหรับฝึกตรวจตา  ตำบลสุเทพ</t>
  </si>
  <si>
    <t>19. เครื่องตรวจจอประสาทตาแบบสวมศรีษะ ตำบลสุเทพ</t>
  </si>
  <si>
    <t>20. เครื่องตรวจตาชนิดลำแสงแคบ  ตำบลสุเทพ</t>
  </si>
  <si>
    <t xml:space="preserve">ชนิดหิ้วถือพร้อมอุปกรณ์  ตำบลสุเทพ อำเภอเมืองเชียงใหม่ </t>
  </si>
  <si>
    <t xml:space="preserve">อาคารเวชศาสตร์ชุมชน  ตำบลสุเทพ  อำเภอเมืองเชียงใหม่ </t>
  </si>
  <si>
    <t>ขนาด 14 ชั้น ตำบลสุเทพ อำเภอเมืองเชียงใหม่  จังหวัดเชียงใหม่</t>
  </si>
  <si>
    <t>แบบที่ 1 ( ขนาด 36U )  ตำบลสุเทพ อำเภอเมืองเชียงใหม่</t>
  </si>
  <si>
    <t>( จอขนาดไม่น้อยกว่า 18.5 นิ้ว  )  ตำบลสุเทพ</t>
  </si>
  <si>
    <t>(จอขนาดไม่น้อยกว่า 18.5 นิ้ว )   ตำบลสุเทพ</t>
  </si>
  <si>
    <t>อำเภอเมือง จังหวัดเชียงใหม่</t>
  </si>
  <si>
    <t>ผ่านเครือข่าย  ตำบลสุเทพ อำเภอเมืองเชียงใหม่   จังหวัดเชียงใหม่</t>
  </si>
  <si>
    <t>2. ชุดเครื่องเสียงสำหรับการเรียนการสอน ตำบลสุเทพ</t>
  </si>
  <si>
    <t>3. ชุดเก็บข้อมูลภาพจิตรกรรมฝาผนัง  ตำบลสุเทพ</t>
  </si>
  <si>
    <t>4. ชุดการเรียนการสอน สาขาสหศาสตร์ ตำบลสุเทพ</t>
  </si>
  <si>
    <t>การสร้างสรรค์ดนตรีและการแสดง  ตำบลสุเทพ</t>
  </si>
  <si>
    <t>6. ชุดเก็บข้อมูลภาพถ่ายโบราณ  ตำบลสุเทพ</t>
  </si>
  <si>
    <t>7. คอมพิวเตอร์กราฟฟิค   ตำบลสุเทพ</t>
  </si>
  <si>
    <t>8. ชุดการเรียนการสอน สาขาทัศนศิลป์   ตำบลสุเทพ</t>
  </si>
  <si>
    <t>สปีดโดม ตำบลสุเทพ  อำเภอเมืองเชียงใหม่  จังหวัดเชียงใหม่</t>
  </si>
  <si>
    <t>1. โปรแกรมทางการบัญชีแซป  ตำบลสุเทพ</t>
  </si>
  <si>
    <t>1. โปรแกรมเอฟทีเอส ตำบลสุเทพ</t>
  </si>
  <si>
    <t>2. โปรแกรมเอ็นโลจิต  ตำบลสุเทพ</t>
  </si>
  <si>
    <t>ขนาด 24000 บีทียู  ตำบลสุเทพ</t>
  </si>
  <si>
    <t>ขนาด 36000 บีทียู  ตำบลสุเทพ</t>
  </si>
  <si>
    <t>ขนาด 44000 บีทียู  ตำบลสุเทพ</t>
  </si>
  <si>
    <t>1. โปรแกรมแซด   ตำบลสุเทพ</t>
  </si>
  <si>
    <t xml:space="preserve">แบบ ไอพี ตำบลสุเทพ อำเภอเมืองเชียงใหม่ </t>
  </si>
  <si>
    <t xml:space="preserve">( จอขนาดไม่น้อยกว่า 18 .5 นิ้ว )  ตำบลสุเทพ  </t>
  </si>
  <si>
    <t>อุปกรณ์วิเคราะห์ตัวอย่างของแข็ง  ตำบลสุเทพ</t>
  </si>
  <si>
    <t>4. ชุดถ่ายภาพแบบดิจิตอล   ตำบลสุเทพ</t>
  </si>
  <si>
    <t xml:space="preserve">รวมค่าติดตั้ง  ตำบลสุเทพ อำเภอเมืองเชียงใหม่ </t>
  </si>
  <si>
    <t xml:space="preserve">จังหวัดเชียงใหม่ </t>
  </si>
  <si>
    <t>6. อุปกรณ์จัดเก็บข้อมูลแบบภายนอก   ตำบลสุเทพ</t>
  </si>
  <si>
    <t>7. เครื่องหล่อเรซิ่น  ตำบลสุเทพ  อำเภอเมืองเชียงใหม่</t>
  </si>
  <si>
    <t>8. เครื่องผลิตน้ำบริสุทธิ์คุณภาพสูง  ตำบลสุเทพ</t>
  </si>
  <si>
    <t>9. เครื่องชั่งไฟฟ้าสำหรับวิเคราะห์  ตำบลสุเทพ</t>
  </si>
  <si>
    <t>ไม่น้อยกว่า 4000 ANSI Lumens   ตำบลสุเทพ</t>
  </si>
  <si>
    <t>11. ชุดทดสอบแรงอัดแบบแมนนวล  ตำบลสุเทพ</t>
  </si>
  <si>
    <t>ไม่น้อยกว่า 3000 ANSI Lumens   ตำบลสุเทพ</t>
  </si>
  <si>
    <t>ไม่น้อยกว่า 2500 ANSI Lumens   ตำบลสุเทพ</t>
  </si>
  <si>
    <t>14. ชุดเตรียมเซรามิก  ตำบลสุเทพ  อำเภอเมืองเชียงใหม่</t>
  </si>
  <si>
    <t>ไฟฟ้าพร้อมอุปกรณ์  ตำบลสุเทพ  อำเภอเมืองเชียงใหม่</t>
  </si>
  <si>
    <t xml:space="preserve">16. เครื่องฉายภาพ 3 มิติ  ตำบลสุเทพ </t>
  </si>
  <si>
    <t>อำเภอเมืองเชียงใหม่ จังหวัดเชียงใหม่</t>
  </si>
  <si>
    <t>18. ตู้บ่มเชื้อแบบเขย่า  ตำบลสุเทพ อำเภอเมืองเชียงใหม่</t>
  </si>
  <si>
    <t>19. ชุดทดลองคลื่นไมโครเวฟ   ตำบลสุเทพ</t>
  </si>
  <si>
    <t>20. เครื่องวัดปริมาณสารพันธุกรรม  ตำบลสุเทพ</t>
  </si>
  <si>
    <t>แบบดิจิตอล  ตำบลสุเทพ  อำเภอเมืองเชียงใหม่</t>
  </si>
  <si>
    <t>24. เครื่องวัดความเป็นกรด-ด่าง   ตำบลสุเทพ</t>
  </si>
  <si>
    <t>25. เครื่องบดตัวอย่างละเอียด  ตำบลสุเทพ</t>
  </si>
  <si>
    <t>26. เครื่องบดตัวอย่าง  ตำบลสุเทพ  อำเภอเมืองเชียงใหม่</t>
  </si>
  <si>
    <t xml:space="preserve">27. กล้องจุลทรรศน์ ชนิด 2 ตา  ตำบลสุเทพ </t>
  </si>
  <si>
    <t xml:space="preserve">1. เครื่องแก๊สโครมาโตกราฟฟี่  ตำบลสุเทพ </t>
  </si>
  <si>
    <t xml:space="preserve">คณะวิทยาศาสตร์  ตำบลสุเทพ  อำเภอเมืองเชียงใหม่ </t>
  </si>
  <si>
    <t xml:space="preserve">1. เครื่องกลึงโลหะ  ตำบลสุเทพ   </t>
  </si>
  <si>
    <t xml:space="preserve"> อำเภอเมืองเชียงใหม่  จังหวัดเชียงใหม่</t>
  </si>
  <si>
    <t>พื้นฐาน ตำบลสุเทพ  อำเภอเมืองเชียงใหม่  จังหวัดเชียงใหม่</t>
  </si>
  <si>
    <t>5. เครื่องเลื่อยสายพาน  ตำบลสุเทพ</t>
  </si>
  <si>
    <t>ซี-แบนด์ ตำบลสุเทพ  อำเภอเมืองเชียงใหม่</t>
  </si>
  <si>
    <t>และไนโตรเจน ตำบลสุเทพ  อำเภอเมืองเชียงใหม่</t>
  </si>
  <si>
    <t>2. ชุดอุโมงค์ลม ตำบลสุเทพ  อำเภอเมืองเชียงใหม่</t>
  </si>
  <si>
    <t>คณะวิศวกรรมศาสตร์  ตำบลสุเทพ</t>
  </si>
  <si>
    <t>งานวิจัย คณะวิศวกรรมศาสตร์  ตำบลสุเทพ</t>
  </si>
  <si>
    <t>5. เครื่องตัดหญ้าไหล่ทาง  ตำบลสุเทพ</t>
  </si>
  <si>
    <t xml:space="preserve"> 9. เครื่องทำน้ำบริสุทธิ์   ตำบลสุเทพ</t>
  </si>
  <si>
    <t>13. เครื่องวัดสี   ตำบลสุเทพ  อำเภอเมืองเชียงใหม่</t>
  </si>
  <si>
    <t>14. ตู้อบเพาะเลี้ยงตัวอ่อน  ตำบลสุเทพ</t>
  </si>
  <si>
    <t>15. เครื่องเขย่า   ตำบลสุเทพ อำเภอเมืองเชียงใหม่</t>
  </si>
  <si>
    <t>16. ตู้แช่แข็ง - 40 องศาเซลเซียส   ตำบลสุเทพ</t>
  </si>
  <si>
    <t>17. อ่างน้ำอุณหภูมิต่ำ  ตำบลสุเทพ</t>
  </si>
  <si>
    <t>19. ชุดวิเคราะห์โปรตีน   ตำบลสุเทพ</t>
  </si>
  <si>
    <t>หลุมขนาดเล็กแบบหลายหัวอ่าน   ตำบลสุเทพ</t>
  </si>
  <si>
    <t>และปฎิบัติการ 1 และ อาคาร 3  ตำบลสุเทพ</t>
  </si>
  <si>
    <t>คณะเกษตรศาสตร์   ตำบลสุเทพ</t>
  </si>
  <si>
    <t>คณะเกษตรศาสตร์  ตำบลสุเทพ</t>
  </si>
  <si>
    <t>ธรรมชาติ  ตำบลสุเทพ  อำเภอเมืองเชียงใหม่  จังหวัดเชียงใหม่</t>
  </si>
  <si>
    <t>1. เครื่องสกัดเยื่อใย   ตำบลแม่เหียะ</t>
  </si>
  <si>
    <t>2. เครื่องแก๊สโครมาโตกราฟ   ตำบลแม่เหียะ</t>
  </si>
  <si>
    <t>3. เครื่องวิเคราะห์ไขมันแบบอัตโนมัติ  ตำบลแม่เหียะ</t>
  </si>
  <si>
    <t>ตำบลแม่เหียะ  อำเภอเมืองเชียงใหม่  จังหวัดเชียงใหม่</t>
  </si>
  <si>
    <t>1. เครื่องแม่ข่ายคอมพิวเตอร์  ตำบลสุเทพ</t>
  </si>
  <si>
    <t>อำเภอเมืองเชียงใหม่   จังหวัดเชียงใหม่</t>
  </si>
  <si>
    <t>1. อุปกรณ์จัดเก็บข้อมูลแบบภายนอก   ตำบลสุเทพ</t>
  </si>
  <si>
    <t>2. เครื่องปรับอากาศ ขนาด 48000 บีทียู  ตำบลสุเทพ</t>
  </si>
  <si>
    <t>3. เครื่องปรับอากาศ ขนาด 36000 บีทียู  ตำบลสุเทพ</t>
  </si>
  <si>
    <t>4. เครื่องปรับอากาศ ขนาด 24000 บีทียู  ตำบลสุเทพ</t>
  </si>
  <si>
    <t>5. ระบบพลังงานสะอาด   ตำบลสุเทพ</t>
  </si>
  <si>
    <t>ตำบลสุเทพ  อำเภอเมืองเชียงใหม่ จังหวัดเชียงใหม่</t>
  </si>
  <si>
    <t>7.ชุด เครื่องเสียงห้องบรรยาย    ตำบลสุเทพ</t>
  </si>
  <si>
    <t>8. เครื่องวัดเสียงแบบแยกความถี่    ตำบลสุเทพ</t>
  </si>
  <si>
    <t>คณะสถาปัตยกรรมศาสตร์   ตำบลสุเทพ</t>
  </si>
  <si>
    <t>ของคณะสถาปัตยกรรมศาสตร์   ตำบลสุเทพ</t>
  </si>
  <si>
    <t>สำหรับตู้   Enclosure / chassis  แบบที่ 1    ตำบลสุเทพ</t>
  </si>
  <si>
    <t xml:space="preserve"> แบบที่ 1 )   ตำบลสุเทพ  อำเภอเมืองเชียงใหม่  </t>
  </si>
  <si>
    <t xml:space="preserve">แบบที่ 2   ตำบลสุเทพ  อำเภอเมืองเชียงใหม่  </t>
  </si>
  <si>
    <t>1. เครื่องสำรองไฟขนาด 10 KVA   ตำบลสุเทพ</t>
  </si>
  <si>
    <t>2. กล้องวงจรปิดภายในอาคาร   ตำบลสุเทพ</t>
  </si>
  <si>
    <t>1. ก่อสร้างอาคารโรงเก็บข้าวชุมชน ศูนย์วิจัยข้าวล้านนา</t>
  </si>
  <si>
    <t>17. ชุดกล้องส่องตรวจหู คอ จมูกออกจอภาพแบบเคลื่อน</t>
  </si>
  <si>
    <t>1. เครื่องระเหยแห้งโดยลดความดัน  ตำบลสุเทพ</t>
  </si>
  <si>
    <t>2. เครื่องอ่านปฎิกิริยาบนไมโครเพลท  ตำบลสุเทพ</t>
  </si>
  <si>
    <t>ภาพระบบดิจิตอล  ตำบลสุเทพ  อำเภอเมืองเชียงใหม่  จังหวัดเชียงใหม่</t>
  </si>
  <si>
    <t>ภาพดิจิตอล  ตำบลสุเทพ  อำเภอเมืองเชียงใหม่  จังหวัดเชียงใหม่</t>
  </si>
  <si>
    <t>ตำบลสุเทพ  อำเภอเมืองเชียงใหม่  จังหวัดเชียงใหม่</t>
  </si>
  <si>
    <t>1. เครื่องกระตุ้นไฟฟ้าหลายกระแส  ตำบลสุเทพ</t>
  </si>
  <si>
    <t>พลาสติกความร้อนต่ำ  ตำบลสุเทพ</t>
  </si>
  <si>
    <t>ภาพระบบคอมพิวเตอร์  ตำบลสุเทพ</t>
  </si>
  <si>
    <t>5. ชุดวิเคราะห์ระบบท่าเดิน  ตำบลสุเทพ</t>
  </si>
  <si>
    <t>1. เครื่องเอกซเรย์ชนิดเอชเอฟ   ตำบลสุเทพ</t>
  </si>
  <si>
    <t>2. เครื่องนึ่งฆ่าเชื้อแบบใช้ไอน้ำ  ตำบลสุเทพ</t>
  </si>
  <si>
    <t>3. ชุดเครื่องมือผ่าตัดสัตว์เล็ก  ตำบลแม่เหียะ</t>
  </si>
  <si>
    <t>คณะสัตวแพทยศาสตร์  ตำบลแม่เหียะ  อำเภอเมืองเชียงใหม่</t>
  </si>
  <si>
    <t xml:space="preserve">1. ปรับปรุงอาคารวิทยาลัยนานาชาติ  </t>
  </si>
  <si>
    <t>มหาวิทยาลัยเชียงใหม่  ชั้นที่ 1  ตำบลสุเทพ</t>
  </si>
  <si>
    <t>2. ปรับปรุงภูมิทัศน์ภายนอกอาคารวิทยาลัย</t>
  </si>
  <si>
    <t>นานาชาติ มหาวิทยาลัยเชียงใหม่  ตำบลสุเทพ</t>
  </si>
  <si>
    <t>3. ปรับปรุงและพัฒนาพื้นที่ศูนย์นักศึกษา</t>
  </si>
  <si>
    <t>นานาชาติเป็น CMU Heart  ตำบลสุเทพ</t>
  </si>
  <si>
    <t>1. ตู้เปลี่ยนกรงสัตว์ทดลองแบบปลอดเชื้อ</t>
  </si>
  <si>
    <t>ตำบลแม่เหียะ  อำเภอเมืองเชียงใหม่ จังหวัดเชียงใหม่</t>
  </si>
  <si>
    <t>2. ตู้ดูดไอระเหยสารเคมี  ตำบลแม่เหียะ</t>
  </si>
  <si>
    <t xml:space="preserve"> อำเภอเมืองเชียงใหม่ จังหวัดเชียงใหม่</t>
  </si>
  <si>
    <t>3. กล้องจุลทรรศน์สเตอริโอ ชนิด 3 กระบอกตา</t>
  </si>
  <si>
    <t>2 ตัว</t>
  </si>
  <si>
    <t>4. เครื่องลดความชื้น  ตำบลแม่เหียะ</t>
  </si>
  <si>
    <t>1. ตู้พักฟื้นสัตว์ทดลองปลอดเชื้อสำหรับหนูขาว</t>
  </si>
  <si>
    <t>1. ก่อสร้างที่จอดรถสำหรับผู้มาติดต่อและบุคลากร</t>
  </si>
  <si>
    <t>ศูนย์สัตว์ทดลอง  ตำบลแม่เหียะ  อำเภอเมืองเชียงใหม่</t>
  </si>
  <si>
    <t>1. ปรับปรุงอาคารสถาบันวิจัยสังคม ตำบลสุเทพ</t>
  </si>
  <si>
    <t>1. โครงการก่อสร้างอาคารหอพักนักศึกษา จำนวน 2 หลัง</t>
  </si>
  <si>
    <t xml:space="preserve">   เงินนอกงบประมาณ  35,603,400 บาท</t>
  </si>
  <si>
    <t xml:space="preserve">  เงินงบประมาณ           23,735,600 บาท</t>
  </si>
  <si>
    <t xml:space="preserve">  ปี 2559  ตั้งงบประมาณ           4,765,600  บาท </t>
  </si>
  <si>
    <t xml:space="preserve">  ปี 2560  ตั้งงบประมาณ         18,970,000  บาท  </t>
  </si>
  <si>
    <t xml:space="preserve"> - ปี 2560 ตั้งงบประมาณ  31,456,000  บาท                     </t>
  </si>
  <si>
    <t>1. งานติดตั้งไฟฟ้สแสงสว่างสนามกีฬา มหาวิทยาลัย</t>
  </si>
  <si>
    <t xml:space="preserve">เชียงใหม่  ตำบลสุเทพ อำเภอเมืองเชียงใหม่  </t>
  </si>
  <si>
    <t>2. งานปรับปรุงสระว่ายน้ำรุจิรวงศ์ มหาวิทยาลัยเชียงใหม่</t>
  </si>
  <si>
    <t>ตำบลสุเทพ อำเภอเมืองเชียงใหม่   จังหวัดเชียงใหม่</t>
  </si>
  <si>
    <t xml:space="preserve">3. งานปรับปรุงห้องน้ำอาคารพลศึกษา ชั้น 1 </t>
  </si>
  <si>
    <t>มหาวิทยาลัยเชียงใหม่ ตำบลสุเทพ อำเภอเมืองเชียงใหม่</t>
  </si>
  <si>
    <t>4. งานซ่อมแซมหลังคาเมทัลชีท พร้อมฝ้าเพดาน</t>
  </si>
  <si>
    <t>สมาร์ทบอร์ดบานเกล็ด งานกันซึมและงานปรับปรุง</t>
  </si>
  <si>
    <t>ทาสีอาคารพลศึกษา 1-2 มหาวิทยาลัยเชียงใหม่</t>
  </si>
  <si>
    <t xml:space="preserve"> อำเภอเมืองเชียงใหม่   จังหวัดเชียงใหม่</t>
  </si>
  <si>
    <t xml:space="preserve">   งบประมาณทั้งสิ้น   38,800,000 บาท</t>
  </si>
  <si>
    <t xml:space="preserve">   เงินนอกงบประมาณ  23,280,000 บาท</t>
  </si>
  <si>
    <t xml:space="preserve">  เงินงบประมาณ           15,520,000 บาท</t>
  </si>
  <si>
    <t xml:space="preserve">   งบประมาณทั้งสิ้น   47,520,000 บาท</t>
  </si>
  <si>
    <t xml:space="preserve">   เงินนอกงบประมาณ  28,512,000 บาท</t>
  </si>
  <si>
    <t xml:space="preserve">  เงินงบประมาณ           19,008,000 บาท</t>
  </si>
  <si>
    <t>1. เครื่องวัดค่าการดูดกลืนแสง   ตำบลสุเทพ</t>
  </si>
  <si>
    <t>9. เครื่องวัดคุณภาพน้ำหลายพารามิเตอร์แบบภาคสนาม</t>
  </si>
  <si>
    <t>ด้านวิทยาศาสตร์และเทคโนโลยี</t>
  </si>
  <si>
    <t>ของวัสดุ   ตำบลสุเทพ  อำเภอเมืองเชียงใหม่  จังหวัดเชียงใหม่</t>
  </si>
  <si>
    <t>2. ) ค่าที่ดิน/สิ่งก่อสร้าง</t>
  </si>
  <si>
    <t>2. อ่างน้ำร้อนสำหรับขึ้นรูปอุปกรณ์ตามมือจากแผ่น</t>
  </si>
  <si>
    <t>แผนงาน : วิจัย</t>
  </si>
  <si>
    <t>งาน : บริหารการวิจัย</t>
  </si>
  <si>
    <t>10. ชุดปรับปรุงซอฟแวร์ของเครื่องทดสอบแรงดึง</t>
  </si>
  <si>
    <t>1. ครุภัณฑ์สำหรับห้องปฎิบัติการดิจิทัล</t>
  </si>
  <si>
    <t xml:space="preserve">คณะนิติศาสตร์  </t>
  </si>
  <si>
    <t>ควิเวดพร้อมอุปกรณ์  ตำบลสุเทพ</t>
  </si>
  <si>
    <t>( พืชศาสตร์ )ตำบลสุเทพ อำเภอเมืองเชียงใหม่ จังหวัดเชียงใหม่</t>
  </si>
  <si>
    <t>สำนักงานมหาวิทยาลัย  ( กองพัฒนาฯ )</t>
  </si>
  <si>
    <t>1. ติดตั้งมอเตอร์ดิจิตอล  วงจรที่ 1  ตำบลสุเทพ</t>
  </si>
  <si>
    <t xml:space="preserve">  ปี 2558 ตั้งงบ             9,600,000 บาท    </t>
  </si>
  <si>
    <t xml:space="preserve">  ปี 2559  ตั้งงบ          19,200,000  บาท   </t>
  </si>
  <si>
    <t xml:space="preserve">  ปี 2560  ตั้งงบ         17,200,000  บาท   </t>
  </si>
  <si>
    <t xml:space="preserve">  ปี 2559  ตั้งงบ         3,888,300  บาท </t>
  </si>
  <si>
    <t xml:space="preserve">  ปี 2560  ตั้งงบ         11,631,700  บาท  </t>
  </si>
  <si>
    <t xml:space="preserve">  ปี 2559  ตั้งงบ           4,004,200  บาท </t>
  </si>
  <si>
    <t xml:space="preserve">  ปี 2560  ตั้งงบ         15,003,800  บาท  </t>
  </si>
  <si>
    <t xml:space="preserve"> ศูนย์การศึกษาฯ หริภุญไชย ตำบลศรีบัวบาน อำเภอเมือง จังหวัดลำพูน</t>
  </si>
  <si>
    <t xml:space="preserve">   งบประมาณทั้งสิ้น   59,339,000 บาท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</si>
</sst>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8" x14ac:knownFonts="1">
    <font>
      <sz val="14"/>
      <name val="Cordia New"/>
      <charset val="222"/>
    </font>
    <font>
      <sz val="14"/>
      <name val="Cordia New"/>
      <charset val="222"/>
    </font>
    <font>
      <sz val="16"/>
      <name val="AngsanaUPC"/>
      <family val="1"/>
      <charset val="222"/>
    </font>
    <font>
      <sz val="14"/>
      <name val="AngsanaUPC"/>
      <family val="1"/>
      <charset val="222"/>
    </font>
    <font>
      <sz val="10"/>
      <color indexed="8"/>
      <name val="MS Sans Serif"/>
      <family val="2"/>
      <charset val="222"/>
    </font>
    <font>
      <b/>
      <sz val="16"/>
      <name val="AngsanaUPC"/>
      <family val="1"/>
      <charset val="222"/>
    </font>
    <font>
      <sz val="16"/>
      <name val="Cordia New"/>
      <family val="2"/>
    </font>
    <font>
      <b/>
      <sz val="15"/>
      <name val="AngsanaUPC"/>
      <family val="1"/>
      <charset val="222"/>
    </font>
    <font>
      <sz val="14"/>
      <color indexed="8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Cordia New"/>
      <family val="2"/>
    </font>
    <font>
      <sz val="14"/>
      <name val="Angsan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8"/>
      <color indexed="81"/>
      <name val="Tahoma"/>
      <family val="2"/>
    </font>
    <font>
      <sz val="14"/>
      <color indexed="8"/>
      <name val="Angsana New"/>
      <family val="1"/>
    </font>
    <font>
      <sz val="14"/>
      <color indexed="8"/>
      <name val="AngsanaUPC"/>
      <family val="1"/>
    </font>
    <font>
      <sz val="8"/>
      <name val="Cordia New"/>
      <charset val="22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</cellStyleXfs>
  <cellXfs count="117">
    <xf numFmtId="0" fontId="0" fillId="0" borderId="0" xfId="0"/>
    <xf numFmtId="0" fontId="2" fillId="0" borderId="1" xfId="0" applyFont="1" applyBorder="1"/>
    <xf numFmtId="0" fontId="3" fillId="0" borderId="0" xfId="0" applyFont="1"/>
    <xf numFmtId="0" fontId="3" fillId="0" borderId="0" xfId="0" applyFont="1" applyBorder="1"/>
    <xf numFmtId="0" fontId="2" fillId="0" borderId="0" xfId="0" applyFont="1" applyBorder="1"/>
    <xf numFmtId="0" fontId="2" fillId="0" borderId="2" xfId="0" applyFont="1" applyBorder="1"/>
    <xf numFmtId="0" fontId="6" fillId="0" borderId="0" xfId="0" applyFont="1"/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0" fontId="2" fillId="0" borderId="0" xfId="0" applyFont="1"/>
    <xf numFmtId="0" fontId="5" fillId="0" borderId="0" xfId="0" applyFont="1" applyBorder="1"/>
    <xf numFmtId="0" fontId="5" fillId="0" borderId="1" xfId="0" applyFont="1" applyBorder="1" applyAlignment="1">
      <alignment horizontal="left"/>
    </xf>
    <xf numFmtId="0" fontId="2" fillId="0" borderId="5" xfId="0" applyFont="1" applyBorder="1"/>
    <xf numFmtId="0" fontId="7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/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/>
    <xf numFmtId="0" fontId="8" fillId="0" borderId="2" xfId="2" applyFont="1" applyFill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187" fontId="9" fillId="0" borderId="1" xfId="1" applyNumberFormat="1" applyFont="1" applyBorder="1" applyAlignment="1">
      <alignment horizontal="left"/>
    </xf>
    <xf numFmtId="187" fontId="9" fillId="0" borderId="1" xfId="1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87" fontId="3" fillId="0" borderId="1" xfId="1" applyNumberFormat="1" applyFont="1" applyBorder="1"/>
    <xf numFmtId="0" fontId="3" fillId="0" borderId="0" xfId="0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187" fontId="9" fillId="0" borderId="1" xfId="1" applyNumberFormat="1" applyFont="1" applyBorder="1"/>
    <xf numFmtId="0" fontId="3" fillId="0" borderId="0" xfId="0" applyFont="1" applyFill="1" applyBorder="1" applyAlignment="1">
      <alignment horizontal="center" vertical="top" wrapText="1"/>
    </xf>
    <xf numFmtId="0" fontId="3" fillId="0" borderId="2" xfId="0" applyFont="1" applyBorder="1"/>
    <xf numFmtId="0" fontId="9" fillId="0" borderId="0" xfId="0" applyFont="1" applyBorder="1"/>
    <xf numFmtId="0" fontId="10" fillId="0" borderId="1" xfId="0" applyFont="1" applyBorder="1"/>
    <xf numFmtId="0" fontId="3" fillId="0" borderId="3" xfId="0" applyFont="1" applyBorder="1"/>
    <xf numFmtId="0" fontId="3" fillId="0" borderId="4" xfId="0" applyFont="1" applyBorder="1"/>
    <xf numFmtId="0" fontId="10" fillId="0" borderId="0" xfId="0" applyFont="1"/>
    <xf numFmtId="187" fontId="3" fillId="0" borderId="5" xfId="1" applyNumberFormat="1" applyFont="1" applyBorder="1"/>
    <xf numFmtId="187" fontId="9" fillId="0" borderId="1" xfId="0" applyNumberFormat="1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0" fillId="0" borderId="8" xfId="0" applyFont="1" applyBorder="1"/>
    <xf numFmtId="0" fontId="3" fillId="0" borderId="2" xfId="2" applyFont="1" applyFill="1" applyBorder="1" applyAlignment="1">
      <alignment vertical="top" wrapText="1"/>
    </xf>
    <xf numFmtId="0" fontId="3" fillId="0" borderId="2" xfId="2" applyFont="1" applyFill="1" applyBorder="1" applyAlignment="1"/>
    <xf numFmtId="0" fontId="8" fillId="0" borderId="2" xfId="3" applyFont="1" applyFill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187" fontId="11" fillId="0" borderId="1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87" fontId="11" fillId="0" borderId="1" xfId="1" applyNumberFormat="1" applyFont="1" applyBorder="1"/>
    <xf numFmtId="0" fontId="12" fillId="0" borderId="2" xfId="0" applyFont="1" applyBorder="1" applyAlignment="1">
      <alignment horizontal="left"/>
    </xf>
    <xf numFmtId="187" fontId="12" fillId="0" borderId="1" xfId="1" applyNumberFormat="1" applyFont="1" applyBorder="1" applyAlignment="1">
      <alignment horizontal="right"/>
    </xf>
    <xf numFmtId="187" fontId="12" fillId="0" borderId="1" xfId="1" applyNumberFormat="1" applyFont="1" applyBorder="1"/>
    <xf numFmtId="0" fontId="12" fillId="0" borderId="2" xfId="0" applyFont="1" applyBorder="1"/>
    <xf numFmtId="0" fontId="13" fillId="0" borderId="2" xfId="0" applyFont="1" applyFill="1" applyBorder="1" applyAlignment="1">
      <alignment vertical="top" wrapText="1"/>
    </xf>
    <xf numFmtId="0" fontId="13" fillId="0" borderId="2" xfId="2" applyFont="1" applyFill="1" applyBorder="1" applyAlignment="1">
      <alignment horizontal="left" vertical="top" wrapText="1"/>
    </xf>
    <xf numFmtId="0" fontId="15" fillId="0" borderId="2" xfId="2" applyFont="1" applyFill="1" applyBorder="1" applyAlignment="1">
      <alignment horizontal="left" vertical="top" wrapText="1"/>
    </xf>
    <xf numFmtId="187" fontId="11" fillId="0" borderId="1" xfId="1" applyNumberFormat="1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187" fontId="11" fillId="0" borderId="1" xfId="1" applyNumberFormat="1" applyFont="1" applyBorder="1" applyAlignment="1">
      <alignment horizontal="left"/>
    </xf>
    <xf numFmtId="0" fontId="11" fillId="0" borderId="2" xfId="0" applyFont="1" applyBorder="1"/>
    <xf numFmtId="0" fontId="11" fillId="0" borderId="2" xfId="2" applyFont="1" applyFill="1" applyBorder="1" applyAlignment="1">
      <alignment vertical="top" wrapText="1"/>
    </xf>
    <xf numFmtId="0" fontId="11" fillId="0" borderId="2" xfId="2" applyFont="1" applyFill="1" applyBorder="1" applyAlignment="1"/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Border="1"/>
    <xf numFmtId="0" fontId="11" fillId="0" borderId="3" xfId="0" applyFont="1" applyBorder="1"/>
    <xf numFmtId="0" fontId="11" fillId="0" borderId="4" xfId="0" applyFont="1" applyBorder="1"/>
    <xf numFmtId="187" fontId="11" fillId="0" borderId="5" xfId="1" applyNumberFormat="1" applyFont="1" applyBorder="1"/>
    <xf numFmtId="0" fontId="11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187" fontId="9" fillId="0" borderId="5" xfId="1" applyNumberFormat="1" applyFont="1" applyBorder="1" applyAlignment="1">
      <alignment horizontal="right"/>
    </xf>
    <xf numFmtId="0" fontId="16" fillId="0" borderId="2" xfId="3" applyFont="1" applyFill="1" applyBorder="1" applyAlignment="1">
      <alignment horizontal="left"/>
    </xf>
    <xf numFmtId="0" fontId="16" fillId="0" borderId="0" xfId="2" applyFont="1" applyFill="1" applyBorder="1" applyAlignment="1">
      <alignment horizontal="center"/>
    </xf>
    <xf numFmtId="0" fontId="16" fillId="0" borderId="2" xfId="2" applyFont="1" applyFill="1" applyBorder="1" applyAlignment="1">
      <alignment horizontal="left"/>
    </xf>
    <xf numFmtId="0" fontId="11" fillId="0" borderId="2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/>
    </xf>
    <xf numFmtId="0" fontId="11" fillId="0" borderId="2" xfId="0" applyFont="1" applyFill="1" applyBorder="1" applyAlignment="1"/>
    <xf numFmtId="0" fontId="9" fillId="0" borderId="3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13" fillId="0" borderId="0" xfId="0" applyFont="1" applyFill="1" applyBorder="1" applyAlignment="1">
      <alignment vertical="top" wrapText="1"/>
    </xf>
    <xf numFmtId="187" fontId="12" fillId="0" borderId="1" xfId="0" applyNumberFormat="1" applyFont="1" applyBorder="1" applyAlignment="1">
      <alignment horizontal="left"/>
    </xf>
    <xf numFmtId="187" fontId="12" fillId="0" borderId="1" xfId="1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87" fontId="3" fillId="0" borderId="1" xfId="1" applyNumberFormat="1" applyFont="1" applyBorder="1" applyAlignment="1">
      <alignment horizontal="right"/>
    </xf>
    <xf numFmtId="187" fontId="3" fillId="0" borderId="1" xfId="0" applyNumberFormat="1" applyFont="1" applyBorder="1" applyAlignment="1">
      <alignment horizontal="left"/>
    </xf>
    <xf numFmtId="187" fontId="3" fillId="0" borderId="1" xfId="1" applyNumberFormat="1" applyFont="1" applyBorder="1" applyAlignment="1">
      <alignment horizontal="left"/>
    </xf>
    <xf numFmtId="0" fontId="3" fillId="0" borderId="0" xfId="2" applyFont="1" applyFill="1" applyBorder="1" applyAlignment="1">
      <alignment horizontal="left" vertical="top" wrapText="1"/>
    </xf>
    <xf numFmtId="0" fontId="3" fillId="0" borderId="1" xfId="2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/>
    </xf>
    <xf numFmtId="187" fontId="3" fillId="0" borderId="5" xfId="1" applyNumberFormat="1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187" fontId="11" fillId="0" borderId="5" xfId="1" applyNumberFormat="1" applyFont="1" applyBorder="1" applyAlignment="1">
      <alignment horizontal="left"/>
    </xf>
    <xf numFmtId="0" fontId="13" fillId="0" borderId="3" xfId="0" applyFont="1" applyFill="1" applyBorder="1" applyAlignment="1">
      <alignment vertical="top" wrapText="1"/>
    </xf>
    <xf numFmtId="0" fontId="11" fillId="0" borderId="3" xfId="0" applyFont="1" applyFill="1" applyBorder="1" applyAlignment="1"/>
    <xf numFmtId="0" fontId="11" fillId="0" borderId="4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187" fontId="11" fillId="0" borderId="5" xfId="1" applyNumberFormat="1" applyFont="1" applyBorder="1" applyAlignment="1">
      <alignment horizontal="right"/>
    </xf>
    <xf numFmtId="0" fontId="12" fillId="0" borderId="3" xfId="0" applyFont="1" applyBorder="1"/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2" xfId="2" applyFont="1" applyFill="1" applyBorder="1" applyAlignment="1">
      <alignment horizontal="left" vertical="top" wrapText="1"/>
    </xf>
    <xf numFmtId="0" fontId="3" fillId="0" borderId="0" xfId="2" applyFont="1" applyFill="1" applyBorder="1" applyAlignment="1">
      <alignment horizontal="left" vertical="top" wrapText="1"/>
    </xf>
    <xf numFmtId="0" fontId="3" fillId="0" borderId="1" xfId="2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</cellXfs>
  <cellStyles count="4">
    <cellStyle name="Comma" xfId="1" builtinId="3"/>
    <cellStyle name="Normal" xfId="0" builtinId="0"/>
    <cellStyle name="ปกติ_Sheet1" xfId="2"/>
    <cellStyle name="ปกติ_Sheet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5"/>
  <sheetViews>
    <sheetView tabSelected="1" view="pageBreakPreview" zoomScaleNormal="100" zoomScaleSheetLayoutView="100" workbookViewId="0">
      <selection activeCell="D15" sqref="D15"/>
    </sheetView>
  </sheetViews>
  <sheetFormatPr defaultRowHeight="21.75" x14ac:dyDescent="0.5"/>
  <cols>
    <col min="1" max="1" width="41.42578125" customWidth="1"/>
    <col min="2" max="2" width="7.5703125" customWidth="1"/>
    <col min="3" max="3" width="11.5703125" customWidth="1"/>
    <col min="4" max="4" width="41.7109375" customWidth="1"/>
    <col min="5" max="5" width="7.7109375" customWidth="1"/>
    <col min="6" max="6" width="11" customWidth="1"/>
  </cols>
  <sheetData>
    <row r="1" spans="1:6" ht="23.25" x14ac:dyDescent="0.5">
      <c r="A1" s="102" t="s">
        <v>189</v>
      </c>
      <c r="B1" s="102"/>
      <c r="C1" s="102"/>
      <c r="D1" s="102"/>
      <c r="E1" s="102"/>
      <c r="F1" s="102"/>
    </row>
    <row r="2" spans="1:6" ht="23.25" x14ac:dyDescent="0.5">
      <c r="A2" s="102" t="s">
        <v>30</v>
      </c>
      <c r="B2" s="102"/>
      <c r="C2" s="102"/>
      <c r="D2" s="102"/>
      <c r="E2" s="102"/>
      <c r="F2" s="102"/>
    </row>
    <row r="3" spans="1:6" ht="23.25" x14ac:dyDescent="0.5">
      <c r="A3" s="103" t="s">
        <v>43</v>
      </c>
      <c r="B3" s="103"/>
      <c r="C3" s="103"/>
      <c r="D3" s="103"/>
      <c r="E3" s="103"/>
      <c r="F3" s="103"/>
    </row>
    <row r="4" spans="1:6" x14ac:dyDescent="0.5">
      <c r="A4" s="104" t="s">
        <v>7</v>
      </c>
      <c r="B4" s="105"/>
      <c r="C4" s="105"/>
      <c r="D4" s="104" t="s">
        <v>15</v>
      </c>
      <c r="E4" s="105"/>
      <c r="F4" s="106"/>
    </row>
    <row r="5" spans="1:6" x14ac:dyDescent="0.5">
      <c r="A5" s="41" t="s">
        <v>44</v>
      </c>
      <c r="B5" s="22"/>
      <c r="C5" s="23"/>
      <c r="D5" s="33" t="s">
        <v>9</v>
      </c>
      <c r="E5" s="33"/>
      <c r="F5" s="23"/>
    </row>
    <row r="6" spans="1:6" x14ac:dyDescent="0.5">
      <c r="A6" s="21" t="s">
        <v>12</v>
      </c>
      <c r="B6" s="22"/>
      <c r="C6" s="23"/>
      <c r="D6" s="33" t="s">
        <v>85</v>
      </c>
      <c r="E6" s="33"/>
      <c r="F6" s="23"/>
    </row>
    <row r="7" spans="1:6" x14ac:dyDescent="0.5">
      <c r="A7" s="21" t="s">
        <v>29</v>
      </c>
      <c r="B7" s="22"/>
      <c r="C7" s="23"/>
      <c r="D7" s="33" t="s">
        <v>11</v>
      </c>
      <c r="E7" s="33"/>
      <c r="F7" s="23"/>
    </row>
    <row r="8" spans="1:6" x14ac:dyDescent="0.5">
      <c r="A8" s="21" t="s">
        <v>28</v>
      </c>
      <c r="B8" s="22"/>
      <c r="C8" s="23"/>
      <c r="D8" s="33" t="s">
        <v>30</v>
      </c>
      <c r="E8" s="33"/>
      <c r="F8" s="23"/>
    </row>
    <row r="9" spans="1:6" x14ac:dyDescent="0.5">
      <c r="A9" s="21" t="s">
        <v>104</v>
      </c>
      <c r="B9" s="22"/>
      <c r="C9" s="39">
        <f>SUM(C10+C26)</f>
        <v>10642100</v>
      </c>
      <c r="D9" s="21" t="s">
        <v>104</v>
      </c>
      <c r="E9" s="22"/>
      <c r="F9" s="39">
        <f>SUM(F10+F26)</f>
        <v>10642100</v>
      </c>
    </row>
    <row r="10" spans="1:6" x14ac:dyDescent="0.5">
      <c r="A10" s="21" t="s">
        <v>131</v>
      </c>
      <c r="B10" s="22"/>
      <c r="C10" s="39">
        <f>SUM(C11:C24)</f>
        <v>7270100</v>
      </c>
      <c r="D10" s="21" t="s">
        <v>131</v>
      </c>
      <c r="E10" s="22"/>
      <c r="F10" s="39">
        <f>SUM(F11:F24)</f>
        <v>7270100</v>
      </c>
    </row>
    <row r="11" spans="1:6" x14ac:dyDescent="0.5">
      <c r="A11" s="48" t="s">
        <v>348</v>
      </c>
      <c r="B11" s="51" t="s">
        <v>256</v>
      </c>
      <c r="C11" s="50">
        <v>1800000</v>
      </c>
      <c r="D11" s="48" t="s">
        <v>348</v>
      </c>
      <c r="E11" s="51" t="s">
        <v>256</v>
      </c>
      <c r="F11" s="50">
        <v>1800000</v>
      </c>
    </row>
    <row r="12" spans="1:6" x14ac:dyDescent="0.5">
      <c r="A12" s="48" t="s">
        <v>347</v>
      </c>
      <c r="B12" s="51"/>
      <c r="C12" s="50"/>
      <c r="D12" s="48" t="s">
        <v>347</v>
      </c>
      <c r="E12" s="51"/>
      <c r="F12" s="50"/>
    </row>
    <row r="13" spans="1:6" x14ac:dyDescent="0.5">
      <c r="A13" s="48" t="s">
        <v>349</v>
      </c>
      <c r="B13" s="51" t="s">
        <v>257</v>
      </c>
      <c r="C13" s="50">
        <v>2550000</v>
      </c>
      <c r="D13" s="48" t="s">
        <v>349</v>
      </c>
      <c r="E13" s="51" t="s">
        <v>257</v>
      </c>
      <c r="F13" s="50">
        <v>2550000</v>
      </c>
    </row>
    <row r="14" spans="1:6" x14ac:dyDescent="0.5">
      <c r="A14" s="48" t="s">
        <v>347</v>
      </c>
      <c r="B14" s="51"/>
      <c r="C14" s="50"/>
      <c r="D14" s="48" t="s">
        <v>347</v>
      </c>
      <c r="E14" s="51"/>
      <c r="F14" s="50"/>
    </row>
    <row r="15" spans="1:6" x14ac:dyDescent="0.5">
      <c r="A15" s="48" t="s">
        <v>350</v>
      </c>
      <c r="B15" s="51" t="s">
        <v>49</v>
      </c>
      <c r="C15" s="50">
        <v>820700</v>
      </c>
      <c r="D15" s="48" t="s">
        <v>350</v>
      </c>
      <c r="E15" s="51" t="s">
        <v>49</v>
      </c>
      <c r="F15" s="50">
        <v>820700</v>
      </c>
    </row>
    <row r="16" spans="1:6" x14ac:dyDescent="0.5">
      <c r="A16" s="48" t="s">
        <v>347</v>
      </c>
      <c r="B16" s="51"/>
      <c r="C16" s="50"/>
      <c r="D16" s="48" t="s">
        <v>347</v>
      </c>
      <c r="E16" s="51"/>
      <c r="F16" s="50"/>
    </row>
    <row r="17" spans="1:6" x14ac:dyDescent="0.5">
      <c r="A17" s="48" t="s">
        <v>258</v>
      </c>
      <c r="B17" s="51" t="s">
        <v>18</v>
      </c>
      <c r="C17" s="50">
        <v>670000</v>
      </c>
      <c r="D17" s="48" t="s">
        <v>258</v>
      </c>
      <c r="E17" s="51" t="s">
        <v>18</v>
      </c>
      <c r="F17" s="50">
        <v>670000</v>
      </c>
    </row>
    <row r="18" spans="1:6" x14ac:dyDescent="0.5">
      <c r="A18" s="48" t="s">
        <v>351</v>
      </c>
      <c r="B18" s="51"/>
      <c r="C18" s="50"/>
      <c r="D18" s="48" t="s">
        <v>351</v>
      </c>
      <c r="E18" s="51"/>
      <c r="F18" s="50"/>
    </row>
    <row r="19" spans="1:6" x14ac:dyDescent="0.5">
      <c r="A19" s="48" t="s">
        <v>347</v>
      </c>
      <c r="B19" s="51"/>
      <c r="C19" s="50"/>
      <c r="D19" s="48" t="s">
        <v>347</v>
      </c>
      <c r="E19" s="51"/>
      <c r="F19" s="50"/>
    </row>
    <row r="20" spans="1:6" x14ac:dyDescent="0.5">
      <c r="A20" s="48" t="s">
        <v>352</v>
      </c>
      <c r="B20" s="51" t="s">
        <v>18</v>
      </c>
      <c r="C20" s="50">
        <v>750000</v>
      </c>
      <c r="D20" s="48" t="s">
        <v>352</v>
      </c>
      <c r="E20" s="51" t="s">
        <v>18</v>
      </c>
      <c r="F20" s="50">
        <v>750000</v>
      </c>
    </row>
    <row r="21" spans="1:6" x14ac:dyDescent="0.5">
      <c r="A21" s="48" t="s">
        <v>347</v>
      </c>
      <c r="B21" s="51"/>
      <c r="C21" s="50"/>
      <c r="D21" s="48" t="s">
        <v>347</v>
      </c>
      <c r="E21" s="51"/>
      <c r="F21" s="50"/>
    </row>
    <row r="22" spans="1:6" x14ac:dyDescent="0.5">
      <c r="A22" s="48" t="s">
        <v>353</v>
      </c>
      <c r="B22" s="51" t="s">
        <v>55</v>
      </c>
      <c r="C22" s="50">
        <v>642000</v>
      </c>
      <c r="D22" s="48"/>
      <c r="E22" s="51" t="s">
        <v>55</v>
      </c>
      <c r="F22" s="50">
        <v>642000</v>
      </c>
    </row>
    <row r="23" spans="1:6" x14ac:dyDescent="0.5">
      <c r="A23" s="48" t="s">
        <v>347</v>
      </c>
      <c r="B23" s="51"/>
      <c r="C23" s="50"/>
      <c r="D23" s="48" t="s">
        <v>347</v>
      </c>
      <c r="E23" s="51"/>
      <c r="F23" s="50"/>
    </row>
    <row r="24" spans="1:6" x14ac:dyDescent="0.5">
      <c r="A24" s="48" t="s">
        <v>354</v>
      </c>
      <c r="B24" s="51" t="s">
        <v>18</v>
      </c>
      <c r="C24" s="50">
        <v>37400</v>
      </c>
      <c r="D24" s="48" t="s">
        <v>354</v>
      </c>
      <c r="E24" s="51" t="s">
        <v>18</v>
      </c>
      <c r="F24" s="50">
        <v>37400</v>
      </c>
    </row>
    <row r="25" spans="1:6" x14ac:dyDescent="0.5">
      <c r="A25" s="48" t="s">
        <v>347</v>
      </c>
      <c r="B25" s="51"/>
      <c r="C25" s="50"/>
      <c r="D25" s="48" t="s">
        <v>347</v>
      </c>
      <c r="E25" s="51"/>
      <c r="F25" s="50"/>
    </row>
    <row r="26" spans="1:6" x14ac:dyDescent="0.5">
      <c r="A26" s="21" t="s">
        <v>136</v>
      </c>
      <c r="B26" s="3"/>
      <c r="C26" s="30">
        <f>SUM(C27:C29)</f>
        <v>3372000</v>
      </c>
      <c r="D26" s="21" t="s">
        <v>136</v>
      </c>
      <c r="E26" s="3"/>
      <c r="F26" s="30">
        <f>SUM(F27:F29)</f>
        <v>3372000</v>
      </c>
    </row>
    <row r="27" spans="1:6" x14ac:dyDescent="0.5">
      <c r="A27" s="48" t="s">
        <v>259</v>
      </c>
      <c r="B27" s="26" t="s">
        <v>18</v>
      </c>
      <c r="C27" s="27">
        <v>1000000</v>
      </c>
      <c r="D27" s="48" t="s">
        <v>259</v>
      </c>
      <c r="E27" s="26" t="s">
        <v>18</v>
      </c>
      <c r="F27" s="27">
        <v>1000000</v>
      </c>
    </row>
    <row r="28" spans="1:6" x14ac:dyDescent="0.5">
      <c r="A28" s="48" t="s">
        <v>355</v>
      </c>
      <c r="B28" s="26"/>
      <c r="C28" s="27"/>
      <c r="D28" s="48" t="s">
        <v>355</v>
      </c>
      <c r="E28" s="26"/>
      <c r="F28" s="27"/>
    </row>
    <row r="29" spans="1:6" x14ac:dyDescent="0.5">
      <c r="A29" s="48" t="s">
        <v>260</v>
      </c>
      <c r="B29" s="26" t="s">
        <v>18</v>
      </c>
      <c r="C29" s="27">
        <v>2372000</v>
      </c>
      <c r="D29" s="48" t="s">
        <v>260</v>
      </c>
      <c r="E29" s="26" t="s">
        <v>18</v>
      </c>
      <c r="F29" s="27">
        <v>2372000</v>
      </c>
    </row>
    <row r="30" spans="1:6" x14ac:dyDescent="0.5">
      <c r="A30" s="48" t="s">
        <v>355</v>
      </c>
      <c r="B30" s="26"/>
      <c r="C30" s="27"/>
      <c r="D30" s="48" t="s">
        <v>355</v>
      </c>
      <c r="E30" s="26"/>
      <c r="F30" s="27"/>
    </row>
    <row r="31" spans="1:6" x14ac:dyDescent="0.5">
      <c r="A31" s="21" t="s">
        <v>93</v>
      </c>
      <c r="B31" s="26"/>
      <c r="C31" s="27"/>
      <c r="D31" s="21" t="s">
        <v>93</v>
      </c>
      <c r="E31" s="26"/>
      <c r="F31" s="27"/>
    </row>
    <row r="32" spans="1:6" x14ac:dyDescent="0.5">
      <c r="A32" s="21" t="s">
        <v>29</v>
      </c>
      <c r="B32" s="22"/>
      <c r="C32" s="39">
        <f>SUM(C33)</f>
        <v>16277000</v>
      </c>
      <c r="D32" s="21" t="s">
        <v>29</v>
      </c>
      <c r="E32" s="22"/>
      <c r="F32" s="39">
        <f>SUM(F33)</f>
        <v>16277000</v>
      </c>
    </row>
    <row r="33" spans="1:6" x14ac:dyDescent="0.5">
      <c r="A33" s="21" t="s">
        <v>28</v>
      </c>
      <c r="B33" s="22"/>
      <c r="C33" s="24">
        <f>SUM(C34)</f>
        <v>16277000</v>
      </c>
      <c r="D33" s="21" t="s">
        <v>28</v>
      </c>
      <c r="E33" s="22"/>
      <c r="F33" s="24">
        <f>SUM(F34)</f>
        <v>16277000</v>
      </c>
    </row>
    <row r="34" spans="1:6" x14ac:dyDescent="0.5">
      <c r="A34" s="21" t="s">
        <v>261</v>
      </c>
      <c r="B34" s="22"/>
      <c r="C34" s="25">
        <f>SUM(C35+C38+C81)</f>
        <v>16277000</v>
      </c>
      <c r="D34" s="21" t="s">
        <v>261</v>
      </c>
      <c r="E34" s="22"/>
      <c r="F34" s="25">
        <f>SUM(F35+F38+F81)</f>
        <v>16277000</v>
      </c>
    </row>
    <row r="35" spans="1:6" x14ac:dyDescent="0.5">
      <c r="A35" s="21" t="s">
        <v>128</v>
      </c>
      <c r="B35" s="22"/>
      <c r="C35" s="25">
        <f>SUM(C36)</f>
        <v>5000000</v>
      </c>
      <c r="D35" s="21" t="s">
        <v>128</v>
      </c>
      <c r="E35" s="22"/>
      <c r="F35" s="25">
        <f>SUM(F36)</f>
        <v>5000000</v>
      </c>
    </row>
    <row r="36" spans="1:6" x14ac:dyDescent="0.5">
      <c r="A36" s="43" t="s">
        <v>356</v>
      </c>
      <c r="B36" s="85" t="s">
        <v>262</v>
      </c>
      <c r="C36" s="86">
        <v>5000000</v>
      </c>
      <c r="D36" s="43" t="s">
        <v>356</v>
      </c>
      <c r="E36" s="85" t="s">
        <v>262</v>
      </c>
      <c r="F36" s="86">
        <v>5000000</v>
      </c>
    </row>
    <row r="37" spans="1:6" x14ac:dyDescent="0.5">
      <c r="A37" s="71" t="s">
        <v>347</v>
      </c>
      <c r="B37" s="91"/>
      <c r="C37" s="92"/>
      <c r="D37" s="71" t="s">
        <v>347</v>
      </c>
      <c r="E37" s="91"/>
      <c r="F37" s="92"/>
    </row>
    <row r="38" spans="1:6" x14ac:dyDescent="0.5">
      <c r="A38" s="21" t="s">
        <v>130</v>
      </c>
      <c r="B38" s="85"/>
      <c r="C38" s="25">
        <f>SUM(C39:C79)</f>
        <v>8777000</v>
      </c>
      <c r="D38" s="21" t="s">
        <v>130</v>
      </c>
      <c r="E38" s="85"/>
      <c r="F38" s="25">
        <f>SUM(F39:F79)</f>
        <v>8777000</v>
      </c>
    </row>
    <row r="39" spans="1:6" x14ac:dyDescent="0.5">
      <c r="A39" s="43" t="s">
        <v>357</v>
      </c>
      <c r="B39" s="26" t="s">
        <v>27</v>
      </c>
      <c r="C39" s="86">
        <v>250000</v>
      </c>
      <c r="D39" s="43" t="s">
        <v>357</v>
      </c>
      <c r="E39" s="26" t="s">
        <v>27</v>
      </c>
      <c r="F39" s="86">
        <v>250000</v>
      </c>
    </row>
    <row r="40" spans="1:6" x14ac:dyDescent="0.5">
      <c r="A40" s="48" t="s">
        <v>347</v>
      </c>
      <c r="B40" s="85"/>
      <c r="C40" s="86"/>
      <c r="D40" s="48" t="s">
        <v>347</v>
      </c>
      <c r="E40" s="85"/>
      <c r="F40" s="86"/>
    </row>
    <row r="41" spans="1:6" x14ac:dyDescent="0.5">
      <c r="A41" s="43" t="s">
        <v>263</v>
      </c>
      <c r="B41" s="26" t="s">
        <v>27</v>
      </c>
      <c r="C41" s="86">
        <v>130000</v>
      </c>
      <c r="D41" s="43" t="s">
        <v>263</v>
      </c>
      <c r="E41" s="26" t="s">
        <v>27</v>
      </c>
      <c r="F41" s="86">
        <v>130000</v>
      </c>
    </row>
    <row r="42" spans="1:6" x14ac:dyDescent="0.5">
      <c r="A42" s="43" t="s">
        <v>358</v>
      </c>
      <c r="B42" s="85"/>
      <c r="C42" s="86"/>
      <c r="D42" s="43" t="s">
        <v>358</v>
      </c>
      <c r="E42" s="85"/>
      <c r="F42" s="86"/>
    </row>
    <row r="43" spans="1:6" x14ac:dyDescent="0.5">
      <c r="A43" s="43" t="s">
        <v>264</v>
      </c>
      <c r="B43" s="26" t="s">
        <v>27</v>
      </c>
      <c r="C43" s="86">
        <v>240000</v>
      </c>
      <c r="D43" s="43" t="s">
        <v>264</v>
      </c>
      <c r="E43" s="26" t="s">
        <v>27</v>
      </c>
      <c r="F43" s="86">
        <v>240000</v>
      </c>
    </row>
    <row r="44" spans="1:6" x14ac:dyDescent="0.5">
      <c r="A44" s="48" t="s">
        <v>355</v>
      </c>
      <c r="B44" s="85"/>
      <c r="C44" s="86"/>
      <c r="D44" s="48" t="s">
        <v>355</v>
      </c>
      <c r="E44" s="85"/>
      <c r="F44" s="86"/>
    </row>
    <row r="45" spans="1:6" x14ac:dyDescent="0.5">
      <c r="A45" s="43" t="s">
        <v>265</v>
      </c>
      <c r="B45" s="26" t="s">
        <v>266</v>
      </c>
      <c r="C45" s="86">
        <v>520000</v>
      </c>
      <c r="D45" s="43" t="s">
        <v>265</v>
      </c>
      <c r="E45" s="26" t="s">
        <v>266</v>
      </c>
      <c r="F45" s="86">
        <v>520000</v>
      </c>
    </row>
    <row r="46" spans="1:6" x14ac:dyDescent="0.5">
      <c r="A46" s="48" t="s">
        <v>355</v>
      </c>
      <c r="B46" s="85"/>
      <c r="C46" s="86"/>
      <c r="D46" s="48" t="s">
        <v>355</v>
      </c>
      <c r="E46" s="85"/>
      <c r="F46" s="86"/>
    </row>
    <row r="47" spans="1:6" x14ac:dyDescent="0.5">
      <c r="A47" s="43" t="s">
        <v>267</v>
      </c>
      <c r="B47" s="26" t="s">
        <v>55</v>
      </c>
      <c r="C47" s="86">
        <v>720000</v>
      </c>
      <c r="D47" s="43" t="s">
        <v>267</v>
      </c>
      <c r="E47" s="26" t="s">
        <v>55</v>
      </c>
      <c r="F47" s="86">
        <v>720000</v>
      </c>
    </row>
    <row r="48" spans="1:6" x14ac:dyDescent="0.5">
      <c r="A48" s="48" t="s">
        <v>355</v>
      </c>
      <c r="B48" s="85"/>
      <c r="C48" s="86"/>
      <c r="D48" s="48" t="s">
        <v>355</v>
      </c>
      <c r="E48" s="85"/>
      <c r="F48" s="86"/>
    </row>
    <row r="49" spans="1:6" x14ac:dyDescent="0.5">
      <c r="A49" s="43" t="s">
        <v>359</v>
      </c>
      <c r="B49" s="26" t="s">
        <v>17</v>
      </c>
      <c r="C49" s="86">
        <v>233000</v>
      </c>
      <c r="D49" s="43" t="s">
        <v>359</v>
      </c>
      <c r="E49" s="26" t="s">
        <v>17</v>
      </c>
      <c r="F49" s="86">
        <v>233000</v>
      </c>
    </row>
    <row r="50" spans="1:6" x14ac:dyDescent="0.5">
      <c r="A50" s="43" t="s">
        <v>149</v>
      </c>
      <c r="B50" s="85"/>
      <c r="C50" s="86"/>
      <c r="D50" s="43" t="s">
        <v>149</v>
      </c>
      <c r="E50" s="85"/>
      <c r="F50" s="86"/>
    </row>
    <row r="51" spans="1:6" x14ac:dyDescent="0.5">
      <c r="A51" s="43" t="s">
        <v>360</v>
      </c>
      <c r="B51" s="26" t="s">
        <v>80</v>
      </c>
      <c r="C51" s="86">
        <v>813500</v>
      </c>
      <c r="D51" s="43" t="s">
        <v>360</v>
      </c>
      <c r="E51" s="26" t="s">
        <v>268</v>
      </c>
      <c r="F51" s="86">
        <v>813500</v>
      </c>
    </row>
    <row r="52" spans="1:6" x14ac:dyDescent="0.5">
      <c r="A52" s="43" t="s">
        <v>149</v>
      </c>
      <c r="B52" s="85"/>
      <c r="C52" s="86"/>
      <c r="D52" s="43" t="s">
        <v>149</v>
      </c>
      <c r="E52" s="85"/>
      <c r="F52" s="86"/>
    </row>
    <row r="53" spans="1:6" x14ac:dyDescent="0.5">
      <c r="A53" s="43" t="s">
        <v>361</v>
      </c>
      <c r="B53" s="26" t="s">
        <v>27</v>
      </c>
      <c r="C53" s="86">
        <v>400000</v>
      </c>
      <c r="D53" s="43" t="s">
        <v>361</v>
      </c>
      <c r="E53" s="26" t="s">
        <v>27</v>
      </c>
      <c r="F53" s="86">
        <v>400000</v>
      </c>
    </row>
    <row r="54" spans="1:6" x14ac:dyDescent="0.5">
      <c r="A54" s="43" t="s">
        <v>347</v>
      </c>
      <c r="B54" s="85"/>
      <c r="C54" s="86"/>
      <c r="D54" s="43" t="s">
        <v>347</v>
      </c>
      <c r="E54" s="85"/>
      <c r="F54" s="86"/>
    </row>
    <row r="55" spans="1:6" x14ac:dyDescent="0.5">
      <c r="A55" s="43" t="s">
        <v>362</v>
      </c>
      <c r="B55" s="26" t="s">
        <v>269</v>
      </c>
      <c r="C55" s="86">
        <v>715000</v>
      </c>
      <c r="D55" s="43" t="s">
        <v>362</v>
      </c>
      <c r="E55" s="26" t="s">
        <v>269</v>
      </c>
      <c r="F55" s="86">
        <v>715000</v>
      </c>
    </row>
    <row r="56" spans="1:6" x14ac:dyDescent="0.5">
      <c r="A56" s="43" t="s">
        <v>347</v>
      </c>
      <c r="B56" s="85"/>
      <c r="C56" s="86"/>
      <c r="D56" s="43" t="s">
        <v>347</v>
      </c>
      <c r="E56" s="85"/>
      <c r="F56" s="86"/>
    </row>
    <row r="57" spans="1:6" x14ac:dyDescent="0.5">
      <c r="A57" s="43" t="s">
        <v>363</v>
      </c>
      <c r="B57" s="26" t="s">
        <v>27</v>
      </c>
      <c r="C57" s="86">
        <v>150000</v>
      </c>
      <c r="D57" s="43" t="s">
        <v>363</v>
      </c>
      <c r="E57" s="26" t="s">
        <v>27</v>
      </c>
      <c r="F57" s="86">
        <v>150000</v>
      </c>
    </row>
    <row r="58" spans="1:6" x14ac:dyDescent="0.5">
      <c r="A58" s="43" t="s">
        <v>347</v>
      </c>
      <c r="B58" s="85"/>
      <c r="C58" s="86"/>
      <c r="D58" s="43" t="s">
        <v>347</v>
      </c>
      <c r="E58" s="85"/>
      <c r="F58" s="86"/>
    </row>
    <row r="59" spans="1:6" x14ac:dyDescent="0.5">
      <c r="A59" s="43" t="s">
        <v>270</v>
      </c>
      <c r="B59" s="26" t="s">
        <v>35</v>
      </c>
      <c r="C59" s="86">
        <v>120000</v>
      </c>
      <c r="D59" s="43" t="s">
        <v>270</v>
      </c>
      <c r="E59" s="26" t="s">
        <v>35</v>
      </c>
      <c r="F59" s="86">
        <v>120000</v>
      </c>
    </row>
    <row r="60" spans="1:6" x14ac:dyDescent="0.5">
      <c r="A60" s="43" t="s">
        <v>364</v>
      </c>
      <c r="B60" s="85"/>
      <c r="C60" s="86"/>
      <c r="D60" s="43" t="s">
        <v>364</v>
      </c>
      <c r="E60" s="85"/>
      <c r="F60" s="86"/>
    </row>
    <row r="61" spans="1:6" x14ac:dyDescent="0.5">
      <c r="A61" s="43" t="s">
        <v>149</v>
      </c>
      <c r="B61" s="85"/>
      <c r="C61" s="86"/>
      <c r="D61" s="43" t="s">
        <v>149</v>
      </c>
      <c r="E61" s="85"/>
      <c r="F61" s="86"/>
    </row>
    <row r="62" spans="1:6" x14ac:dyDescent="0.5">
      <c r="A62" s="43" t="s">
        <v>365</v>
      </c>
      <c r="B62" s="26" t="s">
        <v>27</v>
      </c>
      <c r="C62" s="86">
        <v>400000</v>
      </c>
      <c r="D62" s="43" t="s">
        <v>365</v>
      </c>
      <c r="E62" s="26" t="s">
        <v>27</v>
      </c>
      <c r="F62" s="86">
        <v>400000</v>
      </c>
    </row>
    <row r="63" spans="1:6" x14ac:dyDescent="0.5">
      <c r="A63" s="43" t="s">
        <v>347</v>
      </c>
      <c r="B63" s="85"/>
      <c r="C63" s="86"/>
      <c r="D63" s="43" t="s">
        <v>347</v>
      </c>
      <c r="E63" s="85"/>
      <c r="F63" s="86"/>
    </row>
    <row r="64" spans="1:6" x14ac:dyDescent="0.5">
      <c r="A64" s="43" t="s">
        <v>366</v>
      </c>
      <c r="B64" s="26" t="s">
        <v>271</v>
      </c>
      <c r="C64" s="86">
        <v>448000</v>
      </c>
      <c r="D64" s="43" t="s">
        <v>366</v>
      </c>
      <c r="E64" s="26" t="s">
        <v>271</v>
      </c>
      <c r="F64" s="86">
        <v>448000</v>
      </c>
    </row>
    <row r="65" spans="1:6" x14ac:dyDescent="0.5">
      <c r="A65" s="43" t="s">
        <v>347</v>
      </c>
      <c r="B65" s="85"/>
      <c r="C65" s="86"/>
      <c r="D65" s="43" t="s">
        <v>347</v>
      </c>
      <c r="E65" s="85"/>
      <c r="F65" s="86"/>
    </row>
    <row r="66" spans="1:6" x14ac:dyDescent="0.5">
      <c r="A66" s="43" t="s">
        <v>367</v>
      </c>
      <c r="B66" s="26" t="s">
        <v>35</v>
      </c>
      <c r="C66" s="86">
        <v>85500</v>
      </c>
      <c r="D66" s="43" t="s">
        <v>367</v>
      </c>
      <c r="E66" s="26" t="s">
        <v>35</v>
      </c>
      <c r="F66" s="86">
        <v>85500</v>
      </c>
    </row>
    <row r="67" spans="1:6" x14ac:dyDescent="0.5">
      <c r="A67" s="43" t="s">
        <v>347</v>
      </c>
      <c r="B67" s="85"/>
      <c r="C67" s="86"/>
      <c r="D67" s="43" t="s">
        <v>347</v>
      </c>
      <c r="E67" s="85"/>
      <c r="F67" s="86"/>
    </row>
    <row r="68" spans="1:6" x14ac:dyDescent="0.5">
      <c r="A68" s="43" t="s">
        <v>368</v>
      </c>
      <c r="B68" s="26" t="s">
        <v>27</v>
      </c>
      <c r="C68" s="86">
        <v>420000</v>
      </c>
      <c r="D68" s="43" t="s">
        <v>368</v>
      </c>
      <c r="E68" s="26" t="s">
        <v>27</v>
      </c>
      <c r="F68" s="86">
        <v>420000</v>
      </c>
    </row>
    <row r="69" spans="1:6" x14ac:dyDescent="0.5">
      <c r="A69" s="43" t="s">
        <v>347</v>
      </c>
      <c r="B69" s="85"/>
      <c r="C69" s="86"/>
      <c r="D69" s="43" t="s">
        <v>347</v>
      </c>
      <c r="E69" s="85"/>
      <c r="F69" s="86"/>
    </row>
    <row r="70" spans="1:6" x14ac:dyDescent="0.5">
      <c r="A70" s="43" t="s">
        <v>369</v>
      </c>
      <c r="B70" s="26" t="s">
        <v>66</v>
      </c>
      <c r="C70" s="86">
        <v>242000</v>
      </c>
      <c r="D70" s="43" t="s">
        <v>369</v>
      </c>
      <c r="E70" s="26" t="s">
        <v>66</v>
      </c>
      <c r="F70" s="86">
        <v>242000</v>
      </c>
    </row>
    <row r="71" spans="1:6" x14ac:dyDescent="0.5">
      <c r="A71" s="43" t="s">
        <v>347</v>
      </c>
      <c r="B71" s="85"/>
      <c r="C71" s="86"/>
      <c r="D71" s="43" t="s">
        <v>347</v>
      </c>
      <c r="E71" s="85"/>
      <c r="F71" s="86"/>
    </row>
    <row r="72" spans="1:6" x14ac:dyDescent="0.5">
      <c r="A72" s="43" t="s">
        <v>469</v>
      </c>
      <c r="B72" s="26" t="s">
        <v>17</v>
      </c>
      <c r="C72" s="86">
        <v>840000</v>
      </c>
      <c r="D72" s="43" t="s">
        <v>469</v>
      </c>
      <c r="E72" s="26" t="s">
        <v>17</v>
      </c>
      <c r="F72" s="86">
        <v>840000</v>
      </c>
    </row>
    <row r="73" spans="1:6" x14ac:dyDescent="0.5">
      <c r="A73" s="43" t="s">
        <v>370</v>
      </c>
      <c r="B73" s="85"/>
      <c r="C73" s="86"/>
      <c r="D73" s="43" t="s">
        <v>370</v>
      </c>
      <c r="E73" s="85"/>
      <c r="F73" s="86"/>
    </row>
    <row r="74" spans="1:6" x14ac:dyDescent="0.5">
      <c r="A74" s="93"/>
      <c r="B74" s="91"/>
      <c r="C74" s="92"/>
      <c r="D74" s="93"/>
      <c r="E74" s="91"/>
      <c r="F74" s="92"/>
    </row>
    <row r="75" spans="1:6" x14ac:dyDescent="0.5">
      <c r="A75" s="43" t="s">
        <v>371</v>
      </c>
      <c r="B75" s="26" t="s">
        <v>27</v>
      </c>
      <c r="C75" s="86">
        <v>1100000</v>
      </c>
      <c r="D75" s="43" t="s">
        <v>371</v>
      </c>
      <c r="E75" s="26" t="s">
        <v>27</v>
      </c>
      <c r="F75" s="86">
        <v>1100000</v>
      </c>
    </row>
    <row r="76" spans="1:6" x14ac:dyDescent="0.5">
      <c r="A76" s="43" t="s">
        <v>347</v>
      </c>
      <c r="B76" s="85"/>
      <c r="C76" s="86"/>
      <c r="D76" s="43" t="s">
        <v>347</v>
      </c>
      <c r="E76" s="85"/>
      <c r="F76" s="86"/>
    </row>
    <row r="77" spans="1:6" x14ac:dyDescent="0.5">
      <c r="A77" s="43" t="s">
        <v>372</v>
      </c>
      <c r="B77" s="26" t="s">
        <v>86</v>
      </c>
      <c r="C77" s="86">
        <v>300000</v>
      </c>
      <c r="D77" s="43" t="s">
        <v>372</v>
      </c>
      <c r="E77" s="26" t="s">
        <v>86</v>
      </c>
      <c r="F77" s="86">
        <v>300000</v>
      </c>
    </row>
    <row r="78" spans="1:6" x14ac:dyDescent="0.5">
      <c r="A78" s="43" t="s">
        <v>347</v>
      </c>
      <c r="B78" s="85"/>
      <c r="C78" s="86"/>
      <c r="D78" s="43" t="s">
        <v>347</v>
      </c>
      <c r="E78" s="85"/>
      <c r="F78" s="86"/>
    </row>
    <row r="79" spans="1:6" x14ac:dyDescent="0.5">
      <c r="A79" s="43" t="s">
        <v>373</v>
      </c>
      <c r="B79" s="26" t="s">
        <v>18</v>
      </c>
      <c r="C79" s="86">
        <v>650000</v>
      </c>
      <c r="D79" s="43" t="s">
        <v>373</v>
      </c>
      <c r="E79" s="26" t="s">
        <v>18</v>
      </c>
      <c r="F79" s="86">
        <v>650000</v>
      </c>
    </row>
    <row r="80" spans="1:6" x14ac:dyDescent="0.5">
      <c r="A80" s="43" t="s">
        <v>347</v>
      </c>
      <c r="B80" s="85"/>
      <c r="C80" s="86"/>
      <c r="D80" s="43" t="s">
        <v>347</v>
      </c>
      <c r="E80" s="85"/>
      <c r="F80" s="86"/>
    </row>
    <row r="81" spans="1:6" x14ac:dyDescent="0.5">
      <c r="A81" s="21" t="s">
        <v>178</v>
      </c>
      <c r="B81" s="85"/>
      <c r="C81" s="25">
        <f>SUM(C82)</f>
        <v>2500000</v>
      </c>
      <c r="D81" s="21" t="s">
        <v>178</v>
      </c>
      <c r="E81" s="85"/>
      <c r="F81" s="25">
        <f>SUM(F82)</f>
        <v>2500000</v>
      </c>
    </row>
    <row r="82" spans="1:6" x14ac:dyDescent="0.5">
      <c r="A82" s="43" t="s">
        <v>272</v>
      </c>
      <c r="B82" s="26" t="s">
        <v>17</v>
      </c>
      <c r="C82" s="86">
        <v>2500000</v>
      </c>
      <c r="D82" s="43" t="s">
        <v>272</v>
      </c>
      <c r="E82" s="26" t="s">
        <v>17</v>
      </c>
      <c r="F82" s="86">
        <v>2500000</v>
      </c>
    </row>
    <row r="83" spans="1:6" x14ac:dyDescent="0.5">
      <c r="A83" s="43" t="s">
        <v>374</v>
      </c>
      <c r="B83" s="85"/>
      <c r="C83" s="86"/>
      <c r="D83" s="43" t="s">
        <v>374</v>
      </c>
      <c r="E83" s="85"/>
      <c r="F83" s="86"/>
    </row>
    <row r="84" spans="1:6" x14ac:dyDescent="0.5">
      <c r="A84" s="43" t="s">
        <v>149</v>
      </c>
      <c r="B84" s="85"/>
      <c r="C84" s="86"/>
      <c r="D84" s="43" t="s">
        <v>149</v>
      </c>
      <c r="E84" s="85"/>
      <c r="F84" s="86"/>
    </row>
    <row r="85" spans="1:6" x14ac:dyDescent="0.5">
      <c r="A85" s="21" t="s">
        <v>526</v>
      </c>
      <c r="B85" s="85"/>
      <c r="C85" s="25">
        <f>SUM(C86+C90)</f>
        <v>31856000</v>
      </c>
      <c r="D85" s="21" t="s">
        <v>526</v>
      </c>
      <c r="E85" s="85"/>
      <c r="F85" s="25">
        <f>SUM(F86+F90)</f>
        <v>31856000</v>
      </c>
    </row>
    <row r="86" spans="1:6" x14ac:dyDescent="0.5">
      <c r="A86" s="48" t="s">
        <v>129</v>
      </c>
      <c r="B86" s="22"/>
      <c r="C86" s="86">
        <f>SUM(C87)</f>
        <v>400000</v>
      </c>
      <c r="D86" s="48" t="s">
        <v>129</v>
      </c>
      <c r="E86" s="22"/>
      <c r="F86" s="86">
        <f>SUM(F87)</f>
        <v>400000</v>
      </c>
    </row>
    <row r="87" spans="1:6" x14ac:dyDescent="0.5">
      <c r="A87" s="48" t="s">
        <v>273</v>
      </c>
      <c r="B87" s="26" t="s">
        <v>108</v>
      </c>
      <c r="C87" s="27">
        <v>400000</v>
      </c>
      <c r="D87" s="48" t="s">
        <v>273</v>
      </c>
      <c r="E87" s="26" t="s">
        <v>108</v>
      </c>
      <c r="F87" s="27">
        <v>400000</v>
      </c>
    </row>
    <row r="88" spans="1:6" x14ac:dyDescent="0.5">
      <c r="A88" s="48" t="s">
        <v>375</v>
      </c>
      <c r="B88" s="26"/>
      <c r="C88" s="27"/>
      <c r="D88" s="48" t="s">
        <v>375</v>
      </c>
      <c r="E88" s="26"/>
      <c r="F88" s="27"/>
    </row>
    <row r="89" spans="1:6" x14ac:dyDescent="0.5">
      <c r="A89" s="48" t="s">
        <v>149</v>
      </c>
      <c r="B89" s="26"/>
      <c r="C89" s="27"/>
      <c r="D89" s="48" t="s">
        <v>149</v>
      </c>
      <c r="E89" s="26"/>
      <c r="F89" s="27"/>
    </row>
    <row r="90" spans="1:6" x14ac:dyDescent="0.5">
      <c r="A90" s="32" t="s">
        <v>118</v>
      </c>
      <c r="B90" s="85" t="s">
        <v>108</v>
      </c>
      <c r="C90" s="60">
        <v>31456000</v>
      </c>
      <c r="D90" s="32" t="s">
        <v>118</v>
      </c>
      <c r="E90" s="85" t="s">
        <v>108</v>
      </c>
      <c r="F90" s="60">
        <v>31456000</v>
      </c>
    </row>
    <row r="91" spans="1:6" x14ac:dyDescent="0.5">
      <c r="A91" s="32" t="s">
        <v>376</v>
      </c>
      <c r="B91" s="22"/>
      <c r="C91" s="60"/>
      <c r="D91" s="32" t="s">
        <v>376</v>
      </c>
      <c r="E91" s="22"/>
      <c r="F91" s="60"/>
    </row>
    <row r="92" spans="1:6" x14ac:dyDescent="0.5">
      <c r="A92" s="48" t="s">
        <v>143</v>
      </c>
      <c r="B92" s="22"/>
      <c r="C92" s="25"/>
      <c r="D92" s="48" t="s">
        <v>143</v>
      </c>
      <c r="E92" s="22"/>
      <c r="F92" s="25"/>
    </row>
    <row r="93" spans="1:6" x14ac:dyDescent="0.5">
      <c r="A93" s="32" t="s">
        <v>145</v>
      </c>
      <c r="B93" s="22"/>
      <c r="C93" s="25"/>
      <c r="D93" s="32" t="s">
        <v>145</v>
      </c>
      <c r="E93" s="22"/>
      <c r="F93" s="25"/>
    </row>
    <row r="94" spans="1:6" x14ac:dyDescent="0.5">
      <c r="A94" s="32" t="s">
        <v>144</v>
      </c>
      <c r="B94" s="22"/>
      <c r="C94" s="25"/>
      <c r="D94" s="32" t="s">
        <v>144</v>
      </c>
      <c r="E94" s="22"/>
      <c r="F94" s="25"/>
    </row>
    <row r="95" spans="1:6" x14ac:dyDescent="0.5">
      <c r="A95" s="32" t="s">
        <v>146</v>
      </c>
      <c r="B95" s="22"/>
      <c r="C95" s="25"/>
      <c r="D95" s="32" t="s">
        <v>146</v>
      </c>
      <c r="E95" s="22"/>
      <c r="F95" s="25"/>
    </row>
    <row r="96" spans="1:6" x14ac:dyDescent="0.5">
      <c r="A96" s="32" t="s">
        <v>505</v>
      </c>
      <c r="B96" s="22"/>
      <c r="C96" s="25"/>
      <c r="D96" s="32" t="s">
        <v>505</v>
      </c>
      <c r="E96" s="22"/>
      <c r="F96" s="25"/>
    </row>
    <row r="97" spans="1:6" x14ac:dyDescent="0.5">
      <c r="A97" s="32" t="s">
        <v>274</v>
      </c>
      <c r="B97" s="22"/>
      <c r="C97" s="25"/>
      <c r="D97" s="32" t="s">
        <v>274</v>
      </c>
      <c r="E97" s="22"/>
      <c r="F97" s="25"/>
    </row>
    <row r="98" spans="1:6" ht="145.5" customHeight="1" x14ac:dyDescent="0.5">
      <c r="A98" s="71"/>
      <c r="B98" s="72"/>
      <c r="C98" s="73"/>
      <c r="D98" s="71"/>
      <c r="E98" s="72"/>
      <c r="F98" s="73"/>
    </row>
    <row r="99" spans="1:6" x14ac:dyDescent="0.5">
      <c r="A99" s="21" t="s">
        <v>116</v>
      </c>
      <c r="B99" s="22"/>
      <c r="C99" s="39">
        <f>SUM(C100)</f>
        <v>0</v>
      </c>
      <c r="D99" s="21" t="s">
        <v>45</v>
      </c>
      <c r="E99" s="22"/>
      <c r="F99" s="39">
        <f>SUM(F100)</f>
        <v>0</v>
      </c>
    </row>
    <row r="100" spans="1:6" x14ac:dyDescent="0.5">
      <c r="A100" s="21" t="s">
        <v>36</v>
      </c>
      <c r="B100" s="22"/>
      <c r="C100" s="39">
        <f>SUM(C103)</f>
        <v>0</v>
      </c>
      <c r="D100" s="21" t="s">
        <v>46</v>
      </c>
      <c r="E100" s="22"/>
      <c r="F100" s="39">
        <f>SUM(F103)</f>
        <v>0</v>
      </c>
    </row>
    <row r="101" spans="1:6" x14ac:dyDescent="0.5">
      <c r="A101" s="21" t="s">
        <v>117</v>
      </c>
      <c r="B101" s="22"/>
      <c r="C101" s="23"/>
      <c r="D101" s="21" t="s">
        <v>5</v>
      </c>
      <c r="E101" s="22"/>
      <c r="F101" s="23"/>
    </row>
    <row r="102" spans="1:6" x14ac:dyDescent="0.5">
      <c r="A102" s="21" t="s">
        <v>29</v>
      </c>
      <c r="B102" s="22"/>
      <c r="C102" s="39">
        <f>SUM(C103)</f>
        <v>0</v>
      </c>
      <c r="D102" s="21" t="s">
        <v>29</v>
      </c>
      <c r="E102" s="22"/>
      <c r="F102" s="39">
        <f>SUM(F103)</f>
        <v>0</v>
      </c>
    </row>
    <row r="103" spans="1:6" x14ac:dyDescent="0.5">
      <c r="A103" s="21" t="s">
        <v>28</v>
      </c>
      <c r="B103" s="22"/>
      <c r="C103" s="24">
        <f>SUM(C104)</f>
        <v>0</v>
      </c>
      <c r="D103" s="21" t="s">
        <v>28</v>
      </c>
      <c r="E103" s="22"/>
      <c r="F103" s="24">
        <f>SUM(F104)</f>
        <v>0</v>
      </c>
    </row>
    <row r="104" spans="1:6" x14ac:dyDescent="0.5">
      <c r="A104" s="21" t="s">
        <v>119</v>
      </c>
      <c r="B104" s="22"/>
      <c r="C104" s="25">
        <f>SUM(C116)</f>
        <v>0</v>
      </c>
      <c r="D104" s="21" t="s">
        <v>119</v>
      </c>
      <c r="E104" s="22"/>
      <c r="F104" s="25">
        <f>SUM(F116)</f>
        <v>0</v>
      </c>
    </row>
    <row r="105" spans="1:6" x14ac:dyDescent="0.5">
      <c r="A105" s="32" t="s">
        <v>120</v>
      </c>
      <c r="B105" s="26"/>
      <c r="C105" s="27"/>
      <c r="D105" s="32" t="s">
        <v>120</v>
      </c>
      <c r="E105" s="26"/>
      <c r="F105" s="27"/>
    </row>
    <row r="106" spans="1:6" x14ac:dyDescent="0.5">
      <c r="A106" s="32" t="s">
        <v>124</v>
      </c>
      <c r="B106" s="26" t="s">
        <v>47</v>
      </c>
      <c r="C106" s="27">
        <v>0</v>
      </c>
      <c r="D106" s="32" t="s">
        <v>124</v>
      </c>
      <c r="E106" s="26" t="s">
        <v>47</v>
      </c>
      <c r="F106" s="27">
        <v>0</v>
      </c>
    </row>
    <row r="107" spans="1:6" x14ac:dyDescent="0.5">
      <c r="A107" s="32" t="s">
        <v>48</v>
      </c>
      <c r="B107" s="26"/>
      <c r="C107" s="27"/>
      <c r="D107" s="32" t="s">
        <v>48</v>
      </c>
      <c r="E107" s="26"/>
      <c r="F107" s="27"/>
    </row>
    <row r="108" spans="1:6" x14ac:dyDescent="0.5">
      <c r="A108" s="48" t="s">
        <v>121</v>
      </c>
      <c r="B108" s="26"/>
      <c r="C108" s="30"/>
      <c r="D108" s="48" t="s">
        <v>121</v>
      </c>
      <c r="E108" s="26"/>
      <c r="F108" s="30"/>
    </row>
    <row r="109" spans="1:6" x14ac:dyDescent="0.5">
      <c r="A109" s="32" t="s">
        <v>37</v>
      </c>
      <c r="B109" s="26"/>
      <c r="C109" s="27"/>
      <c r="D109" s="32" t="s">
        <v>37</v>
      </c>
      <c r="E109" s="26"/>
      <c r="F109" s="27"/>
    </row>
    <row r="110" spans="1:6" x14ac:dyDescent="0.5">
      <c r="A110" s="32" t="s">
        <v>122</v>
      </c>
      <c r="B110" s="3"/>
      <c r="C110" s="27"/>
      <c r="D110" s="32" t="s">
        <v>122</v>
      </c>
      <c r="E110" s="3"/>
      <c r="F110" s="27"/>
    </row>
    <row r="111" spans="1:6" x14ac:dyDescent="0.5">
      <c r="A111" s="32" t="s">
        <v>38</v>
      </c>
      <c r="B111" s="26"/>
      <c r="C111" s="27"/>
      <c r="D111" s="32" t="s">
        <v>38</v>
      </c>
      <c r="E111" s="26"/>
      <c r="F111" s="27"/>
    </row>
    <row r="112" spans="1:6" x14ac:dyDescent="0.5">
      <c r="A112" s="32" t="s">
        <v>123</v>
      </c>
      <c r="B112" s="26"/>
      <c r="C112" s="27"/>
      <c r="D112" s="32" t="s">
        <v>123</v>
      </c>
      <c r="E112" s="26"/>
      <c r="F112" s="27"/>
    </row>
    <row r="113" spans="1:6" x14ac:dyDescent="0.5">
      <c r="A113" s="32" t="s">
        <v>94</v>
      </c>
      <c r="B113" s="26"/>
      <c r="C113" s="27"/>
      <c r="D113" s="32" t="s">
        <v>94</v>
      </c>
      <c r="E113" s="26"/>
      <c r="F113" s="27"/>
    </row>
    <row r="114" spans="1:6" x14ac:dyDescent="0.5">
      <c r="A114" s="32" t="s">
        <v>126</v>
      </c>
      <c r="B114" s="26"/>
      <c r="C114" s="27"/>
      <c r="D114" s="32" t="s">
        <v>126</v>
      </c>
      <c r="E114" s="26"/>
      <c r="F114" s="27"/>
    </row>
    <row r="115" spans="1:6" x14ac:dyDescent="0.5">
      <c r="A115" s="32" t="s">
        <v>95</v>
      </c>
      <c r="B115" s="26"/>
      <c r="C115" s="27"/>
      <c r="D115" s="32" t="s">
        <v>95</v>
      </c>
      <c r="E115" s="26"/>
      <c r="F115" s="27"/>
    </row>
    <row r="116" spans="1:6" x14ac:dyDescent="0.5">
      <c r="A116" s="32" t="s">
        <v>125</v>
      </c>
      <c r="B116" s="26" t="s">
        <v>47</v>
      </c>
      <c r="C116" s="27">
        <v>0</v>
      </c>
      <c r="D116" s="32" t="s">
        <v>125</v>
      </c>
      <c r="E116" s="26" t="s">
        <v>47</v>
      </c>
      <c r="F116" s="27">
        <v>0</v>
      </c>
    </row>
    <row r="117" spans="1:6" x14ac:dyDescent="0.5">
      <c r="A117" s="48" t="s">
        <v>39</v>
      </c>
      <c r="B117" s="26"/>
      <c r="C117" s="27"/>
      <c r="D117" s="48" t="s">
        <v>39</v>
      </c>
      <c r="E117" s="26"/>
      <c r="F117" s="27"/>
    </row>
    <row r="118" spans="1:6" x14ac:dyDescent="0.5">
      <c r="A118" s="32" t="s">
        <v>40</v>
      </c>
      <c r="B118" s="26"/>
      <c r="C118" s="27"/>
      <c r="D118" s="32" t="s">
        <v>40</v>
      </c>
      <c r="E118" s="26"/>
      <c r="F118" s="27"/>
    </row>
    <row r="119" spans="1:6" x14ac:dyDescent="0.5">
      <c r="A119" s="32" t="s">
        <v>41</v>
      </c>
      <c r="B119" s="26"/>
      <c r="C119" s="27"/>
      <c r="D119" s="32" t="s">
        <v>41</v>
      </c>
      <c r="E119" s="26"/>
      <c r="F119" s="27"/>
    </row>
    <row r="120" spans="1:6" x14ac:dyDescent="0.5">
      <c r="A120" s="32" t="s">
        <v>127</v>
      </c>
      <c r="B120" s="26"/>
      <c r="C120" s="27"/>
      <c r="D120" s="32" t="s">
        <v>127</v>
      </c>
      <c r="E120" s="26"/>
      <c r="F120" s="27"/>
    </row>
    <row r="121" spans="1:6" x14ac:dyDescent="0.5">
      <c r="A121" s="32" t="s">
        <v>96</v>
      </c>
      <c r="B121" s="26"/>
      <c r="C121" s="27"/>
      <c r="D121" s="32" t="s">
        <v>96</v>
      </c>
      <c r="E121" s="26"/>
      <c r="F121" s="27"/>
    </row>
    <row r="122" spans="1:6" x14ac:dyDescent="0.5">
      <c r="A122" s="32" t="s">
        <v>97</v>
      </c>
      <c r="B122" s="26"/>
      <c r="C122" s="27"/>
      <c r="D122" s="32" t="s">
        <v>97</v>
      </c>
      <c r="E122" s="26"/>
      <c r="F122" s="27"/>
    </row>
    <row r="123" spans="1:6" x14ac:dyDescent="0.5">
      <c r="A123" s="32" t="s">
        <v>140</v>
      </c>
      <c r="B123" s="26"/>
      <c r="C123" s="27"/>
      <c r="D123" s="32" t="s">
        <v>140</v>
      </c>
      <c r="E123" s="26"/>
      <c r="F123" s="27"/>
    </row>
    <row r="124" spans="1:6" x14ac:dyDescent="0.5">
      <c r="A124" s="32" t="s">
        <v>141</v>
      </c>
      <c r="B124" s="26"/>
      <c r="C124" s="27"/>
      <c r="D124" s="32" t="s">
        <v>141</v>
      </c>
      <c r="E124" s="26"/>
      <c r="F124" s="27"/>
    </row>
    <row r="125" spans="1:6" x14ac:dyDescent="0.5">
      <c r="A125" s="35"/>
      <c r="B125" s="40"/>
      <c r="C125" s="38"/>
      <c r="D125" s="35"/>
      <c r="E125" s="40"/>
      <c r="F125" s="38"/>
    </row>
    <row r="126" spans="1:6" x14ac:dyDescent="0.5">
      <c r="A126" s="3"/>
      <c r="B126" s="3"/>
      <c r="C126" s="3"/>
      <c r="D126" s="2"/>
    </row>
    <row r="127" spans="1:6" x14ac:dyDescent="0.5">
      <c r="A127" s="3"/>
      <c r="B127" s="3"/>
      <c r="C127" s="3"/>
      <c r="D127" s="2"/>
    </row>
    <row r="128" spans="1:6" x14ac:dyDescent="0.5">
      <c r="A128" s="3"/>
      <c r="B128" s="3"/>
      <c r="C128" s="3"/>
      <c r="D128" s="2"/>
    </row>
    <row r="129" spans="1:4" x14ac:dyDescent="0.5">
      <c r="A129" s="3"/>
      <c r="B129" s="3"/>
      <c r="C129" s="3"/>
      <c r="D129" s="2"/>
    </row>
    <row r="130" spans="1:4" x14ac:dyDescent="0.5">
      <c r="A130" s="3"/>
      <c r="B130" s="3"/>
      <c r="C130" s="3"/>
      <c r="D130" s="2"/>
    </row>
    <row r="131" spans="1:4" x14ac:dyDescent="0.5">
      <c r="A131" s="3"/>
      <c r="B131" s="3"/>
      <c r="C131" s="3"/>
      <c r="D131" s="2"/>
    </row>
    <row r="132" spans="1:4" x14ac:dyDescent="0.5">
      <c r="A132" s="3"/>
      <c r="B132" s="3"/>
      <c r="C132" s="3"/>
      <c r="D132" s="2"/>
    </row>
    <row r="133" spans="1:4" x14ac:dyDescent="0.5">
      <c r="A133" s="3"/>
      <c r="B133" s="3"/>
      <c r="C133" s="3"/>
      <c r="D133" s="2"/>
    </row>
    <row r="134" spans="1:4" x14ac:dyDescent="0.5">
      <c r="A134" s="3"/>
      <c r="B134" s="3"/>
      <c r="C134" s="3"/>
      <c r="D134" s="2"/>
    </row>
    <row r="135" spans="1:4" x14ac:dyDescent="0.5">
      <c r="A135" s="3"/>
      <c r="B135" s="3"/>
      <c r="C135" s="3"/>
      <c r="D135" s="2"/>
    </row>
    <row r="136" spans="1:4" x14ac:dyDescent="0.5">
      <c r="A136" s="3"/>
      <c r="B136" s="3"/>
      <c r="C136" s="3"/>
      <c r="D136" s="2"/>
    </row>
    <row r="137" spans="1:4" x14ac:dyDescent="0.5">
      <c r="A137" s="3"/>
      <c r="B137" s="3"/>
      <c r="C137" s="3"/>
      <c r="D137" s="2"/>
    </row>
    <row r="138" spans="1:4" x14ac:dyDescent="0.5">
      <c r="A138" s="3"/>
      <c r="B138" s="3"/>
      <c r="C138" s="3"/>
      <c r="D138" s="2"/>
    </row>
    <row r="139" spans="1:4" x14ac:dyDescent="0.5">
      <c r="A139" s="3"/>
      <c r="B139" s="3"/>
      <c r="C139" s="3"/>
      <c r="D139" s="2"/>
    </row>
    <row r="140" spans="1:4" x14ac:dyDescent="0.5">
      <c r="A140" s="3"/>
      <c r="B140" s="3"/>
      <c r="C140" s="3"/>
      <c r="D140" s="2"/>
    </row>
    <row r="141" spans="1:4" x14ac:dyDescent="0.5">
      <c r="A141" s="3"/>
      <c r="B141" s="3"/>
      <c r="C141" s="3"/>
      <c r="D141" s="2"/>
    </row>
    <row r="142" spans="1:4" x14ac:dyDescent="0.5">
      <c r="A142" s="3"/>
      <c r="B142" s="3"/>
      <c r="C142" s="3"/>
      <c r="D142" s="2"/>
    </row>
    <row r="143" spans="1:4" x14ac:dyDescent="0.5">
      <c r="A143" s="3"/>
      <c r="B143" s="3"/>
      <c r="C143" s="3"/>
      <c r="D143" s="2"/>
    </row>
    <row r="144" spans="1:4" x14ac:dyDescent="0.5">
      <c r="A144" s="3"/>
      <c r="B144" s="3"/>
      <c r="C144" s="3"/>
      <c r="D144" s="2"/>
    </row>
    <row r="145" spans="1:4" x14ac:dyDescent="0.5">
      <c r="A145" s="3"/>
      <c r="B145" s="3"/>
      <c r="C145" s="3"/>
      <c r="D145" s="2"/>
    </row>
    <row r="146" spans="1:4" x14ac:dyDescent="0.5">
      <c r="A146" s="3"/>
      <c r="B146" s="3"/>
      <c r="C146" s="3"/>
      <c r="D146" s="2"/>
    </row>
    <row r="147" spans="1:4" x14ac:dyDescent="0.5">
      <c r="A147" s="3"/>
      <c r="B147" s="3"/>
      <c r="C147" s="3"/>
      <c r="D147" s="2"/>
    </row>
    <row r="148" spans="1:4" x14ac:dyDescent="0.5">
      <c r="A148" s="3"/>
      <c r="B148" s="3"/>
      <c r="C148" s="3"/>
      <c r="D148" s="2"/>
    </row>
    <row r="149" spans="1:4" x14ac:dyDescent="0.5">
      <c r="A149" s="3"/>
      <c r="B149" s="3"/>
      <c r="C149" s="3"/>
      <c r="D149" s="2"/>
    </row>
    <row r="150" spans="1:4" x14ac:dyDescent="0.5">
      <c r="A150" s="3"/>
      <c r="B150" s="3"/>
      <c r="C150" s="3"/>
      <c r="D150" s="2"/>
    </row>
    <row r="151" spans="1:4" x14ac:dyDescent="0.5">
      <c r="A151" s="3"/>
      <c r="B151" s="3"/>
      <c r="C151" s="3"/>
      <c r="D151" s="2"/>
    </row>
    <row r="152" spans="1:4" x14ac:dyDescent="0.5">
      <c r="A152" s="3"/>
      <c r="B152" s="3"/>
      <c r="C152" s="3"/>
      <c r="D152" s="2"/>
    </row>
    <row r="153" spans="1:4" x14ac:dyDescent="0.5">
      <c r="A153" s="3"/>
      <c r="B153" s="3"/>
      <c r="C153" s="3"/>
      <c r="D153" s="2"/>
    </row>
    <row r="154" spans="1:4" x14ac:dyDescent="0.5">
      <c r="A154" s="3"/>
      <c r="B154" s="3"/>
      <c r="C154" s="3"/>
      <c r="D154" s="2"/>
    </row>
    <row r="155" spans="1:4" x14ac:dyDescent="0.5">
      <c r="A155" s="3"/>
      <c r="B155" s="3"/>
      <c r="C155" s="3"/>
      <c r="D155" s="2"/>
    </row>
    <row r="156" spans="1:4" x14ac:dyDescent="0.5">
      <c r="A156" s="3"/>
      <c r="B156" s="3"/>
      <c r="C156" s="3"/>
      <c r="D156" s="2"/>
    </row>
    <row r="157" spans="1:4" x14ac:dyDescent="0.5">
      <c r="A157" s="3"/>
      <c r="B157" s="3"/>
      <c r="C157" s="3"/>
      <c r="D157" s="2"/>
    </row>
    <row r="158" spans="1:4" x14ac:dyDescent="0.5">
      <c r="A158" s="3"/>
      <c r="B158" s="3"/>
      <c r="C158" s="3"/>
      <c r="D158" s="2"/>
    </row>
    <row r="159" spans="1:4" x14ac:dyDescent="0.5">
      <c r="A159" s="3"/>
      <c r="B159" s="3"/>
      <c r="C159" s="3"/>
      <c r="D159" s="2"/>
    </row>
    <row r="160" spans="1:4" x14ac:dyDescent="0.5">
      <c r="A160" s="2"/>
      <c r="B160" s="2"/>
      <c r="C160" s="2"/>
      <c r="D160" s="2"/>
    </row>
    <row r="161" spans="1:4" x14ac:dyDescent="0.5">
      <c r="A161" s="2"/>
      <c r="B161" s="2"/>
      <c r="C161" s="2"/>
      <c r="D161" s="2"/>
    </row>
    <row r="162" spans="1:4" x14ac:dyDescent="0.5">
      <c r="A162" s="2"/>
      <c r="B162" s="2"/>
      <c r="C162" s="2"/>
      <c r="D162" s="2"/>
    </row>
    <row r="163" spans="1:4" x14ac:dyDescent="0.5">
      <c r="A163" s="2"/>
      <c r="B163" s="2"/>
      <c r="C163" s="2"/>
      <c r="D163" s="2"/>
    </row>
    <row r="164" spans="1:4" x14ac:dyDescent="0.5">
      <c r="A164" s="2"/>
      <c r="B164" s="2"/>
      <c r="C164" s="2"/>
      <c r="D164" s="2"/>
    </row>
    <row r="165" spans="1:4" x14ac:dyDescent="0.5">
      <c r="A165" s="2"/>
      <c r="B165" s="2"/>
      <c r="C165" s="2"/>
      <c r="D165" s="2"/>
    </row>
    <row r="166" spans="1:4" x14ac:dyDescent="0.5">
      <c r="A166" s="2"/>
      <c r="B166" s="2"/>
      <c r="C166" s="2"/>
      <c r="D166" s="2"/>
    </row>
    <row r="167" spans="1:4" x14ac:dyDescent="0.5">
      <c r="A167" s="2"/>
      <c r="B167" s="2"/>
      <c r="C167" s="2"/>
      <c r="D167" s="2"/>
    </row>
    <row r="168" spans="1:4" x14ac:dyDescent="0.5">
      <c r="A168" s="2"/>
      <c r="B168" s="2"/>
      <c r="C168" s="2"/>
      <c r="D168" s="2"/>
    </row>
    <row r="169" spans="1:4" x14ac:dyDescent="0.5">
      <c r="A169" s="2"/>
      <c r="B169" s="2"/>
      <c r="C169" s="2"/>
      <c r="D169" s="2"/>
    </row>
    <row r="170" spans="1:4" x14ac:dyDescent="0.5">
      <c r="A170" s="2"/>
      <c r="B170" s="2"/>
      <c r="C170" s="2"/>
      <c r="D170" s="2"/>
    </row>
    <row r="171" spans="1:4" x14ac:dyDescent="0.5">
      <c r="A171" s="2"/>
      <c r="B171" s="2"/>
      <c r="C171" s="2"/>
      <c r="D171" s="2"/>
    </row>
    <row r="172" spans="1:4" x14ac:dyDescent="0.5">
      <c r="A172" s="2"/>
      <c r="B172" s="2"/>
      <c r="C172" s="2"/>
      <c r="D172" s="2"/>
    </row>
    <row r="173" spans="1:4" x14ac:dyDescent="0.5">
      <c r="A173" s="2"/>
      <c r="B173" s="2"/>
      <c r="C173" s="2"/>
      <c r="D173" s="2"/>
    </row>
    <row r="174" spans="1:4" x14ac:dyDescent="0.5">
      <c r="A174" s="2"/>
      <c r="B174" s="2"/>
      <c r="C174" s="2"/>
      <c r="D174" s="2"/>
    </row>
    <row r="175" spans="1:4" x14ac:dyDescent="0.5">
      <c r="A175" s="2"/>
      <c r="B175" s="2"/>
      <c r="C175" s="2"/>
      <c r="D175" s="2"/>
    </row>
    <row r="176" spans="1:4" x14ac:dyDescent="0.5">
      <c r="A176" s="2"/>
      <c r="B176" s="2"/>
      <c r="C176" s="2"/>
      <c r="D176" s="2"/>
    </row>
    <row r="177" spans="1:4" x14ac:dyDescent="0.5">
      <c r="A177" s="2"/>
      <c r="B177" s="2"/>
      <c r="C177" s="2"/>
      <c r="D177" s="2"/>
    </row>
    <row r="178" spans="1:4" x14ac:dyDescent="0.5">
      <c r="A178" s="2"/>
      <c r="B178" s="2"/>
      <c r="C178" s="2"/>
      <c r="D178" s="2"/>
    </row>
    <row r="179" spans="1:4" x14ac:dyDescent="0.5">
      <c r="A179" s="2"/>
      <c r="B179" s="2"/>
      <c r="C179" s="2"/>
      <c r="D179" s="2"/>
    </row>
    <row r="180" spans="1:4" x14ac:dyDescent="0.5">
      <c r="A180" s="2"/>
      <c r="B180" s="2"/>
      <c r="C180" s="2"/>
      <c r="D180" s="2"/>
    </row>
    <row r="181" spans="1:4" x14ac:dyDescent="0.5">
      <c r="A181" s="2"/>
      <c r="B181" s="2"/>
      <c r="C181" s="2"/>
      <c r="D181" s="2"/>
    </row>
    <row r="182" spans="1:4" x14ac:dyDescent="0.5">
      <c r="A182" s="2"/>
      <c r="B182" s="2"/>
      <c r="C182" s="2"/>
      <c r="D182" s="2"/>
    </row>
    <row r="183" spans="1:4" x14ac:dyDescent="0.5">
      <c r="A183" s="2"/>
      <c r="B183" s="2"/>
      <c r="C183" s="2"/>
      <c r="D183" s="2"/>
    </row>
    <row r="184" spans="1:4" x14ac:dyDescent="0.5">
      <c r="A184" s="2"/>
      <c r="B184" s="2"/>
      <c r="C184" s="2"/>
      <c r="D184" s="2"/>
    </row>
    <row r="185" spans="1:4" x14ac:dyDescent="0.5">
      <c r="A185" s="2"/>
      <c r="B185" s="2"/>
      <c r="C185" s="2"/>
      <c r="D185" s="2"/>
    </row>
    <row r="186" spans="1:4" x14ac:dyDescent="0.5">
      <c r="A186" s="2"/>
      <c r="B186" s="2"/>
      <c r="C186" s="2"/>
      <c r="D186" s="2"/>
    </row>
    <row r="187" spans="1:4" x14ac:dyDescent="0.5">
      <c r="A187" s="2"/>
      <c r="B187" s="2"/>
      <c r="C187" s="2"/>
      <c r="D187" s="2"/>
    </row>
    <row r="188" spans="1:4" x14ac:dyDescent="0.5">
      <c r="A188" s="2"/>
      <c r="B188" s="2"/>
      <c r="C188" s="2"/>
      <c r="D188" s="2"/>
    </row>
    <row r="189" spans="1:4" x14ac:dyDescent="0.5">
      <c r="A189" s="2"/>
      <c r="B189" s="2"/>
      <c r="C189" s="2"/>
      <c r="D189" s="2"/>
    </row>
    <row r="190" spans="1:4" x14ac:dyDescent="0.5">
      <c r="A190" s="2"/>
      <c r="B190" s="2"/>
      <c r="C190" s="2"/>
      <c r="D190" s="2"/>
    </row>
    <row r="191" spans="1:4" x14ac:dyDescent="0.5">
      <c r="A191" s="2"/>
      <c r="B191" s="2"/>
      <c r="C191" s="2"/>
      <c r="D191" s="2"/>
    </row>
    <row r="192" spans="1:4" x14ac:dyDescent="0.5">
      <c r="A192" s="2"/>
      <c r="B192" s="2"/>
      <c r="C192" s="2"/>
      <c r="D192" s="2"/>
    </row>
    <row r="193" spans="1:4" x14ac:dyDescent="0.5">
      <c r="A193" s="2"/>
      <c r="B193" s="2"/>
      <c r="C193" s="2"/>
      <c r="D193" s="2"/>
    </row>
    <row r="194" spans="1:4" x14ac:dyDescent="0.5">
      <c r="A194" s="2"/>
      <c r="B194" s="2"/>
      <c r="C194" s="2"/>
      <c r="D194" s="2"/>
    </row>
    <row r="195" spans="1:4" x14ac:dyDescent="0.5">
      <c r="A195" s="2"/>
      <c r="B195" s="2"/>
      <c r="C195" s="2"/>
      <c r="D195" s="2"/>
    </row>
    <row r="196" spans="1:4" x14ac:dyDescent="0.5">
      <c r="A196" s="2"/>
      <c r="B196" s="2"/>
      <c r="C196" s="2"/>
      <c r="D196" s="2"/>
    </row>
    <row r="197" spans="1:4" x14ac:dyDescent="0.5">
      <c r="A197" s="2"/>
      <c r="B197" s="2"/>
      <c r="C197" s="2"/>
      <c r="D197" s="2"/>
    </row>
    <row r="198" spans="1:4" x14ac:dyDescent="0.5">
      <c r="A198" s="2"/>
      <c r="B198" s="2"/>
      <c r="C198" s="2"/>
      <c r="D198" s="2"/>
    </row>
    <row r="199" spans="1:4" x14ac:dyDescent="0.5">
      <c r="A199" s="2"/>
      <c r="B199" s="2"/>
      <c r="C199" s="2"/>
      <c r="D199" s="2"/>
    </row>
    <row r="200" spans="1:4" x14ac:dyDescent="0.5">
      <c r="A200" s="2"/>
      <c r="B200" s="2"/>
      <c r="C200" s="2"/>
      <c r="D200" s="2"/>
    </row>
    <row r="201" spans="1:4" x14ac:dyDescent="0.5">
      <c r="A201" s="2"/>
      <c r="B201" s="2"/>
      <c r="C201" s="2"/>
      <c r="D201" s="2"/>
    </row>
    <row r="202" spans="1:4" x14ac:dyDescent="0.5">
      <c r="A202" s="2"/>
      <c r="B202" s="2"/>
      <c r="C202" s="2"/>
      <c r="D202" s="2"/>
    </row>
    <row r="203" spans="1:4" x14ac:dyDescent="0.5">
      <c r="A203" s="2"/>
      <c r="B203" s="2"/>
      <c r="C203" s="2"/>
      <c r="D203" s="2"/>
    </row>
    <row r="204" spans="1:4" x14ac:dyDescent="0.5">
      <c r="A204" s="2"/>
      <c r="B204" s="2"/>
      <c r="C204" s="2"/>
      <c r="D204" s="2"/>
    </row>
    <row r="205" spans="1:4" x14ac:dyDescent="0.5">
      <c r="A205" s="2"/>
      <c r="B205" s="2"/>
      <c r="C205" s="2"/>
      <c r="D205" s="2"/>
    </row>
    <row r="206" spans="1:4" x14ac:dyDescent="0.5">
      <c r="A206" s="2"/>
      <c r="B206" s="2"/>
      <c r="C206" s="2"/>
      <c r="D206" s="2"/>
    </row>
    <row r="207" spans="1:4" x14ac:dyDescent="0.5">
      <c r="A207" s="2"/>
      <c r="B207" s="2"/>
      <c r="C207" s="2"/>
      <c r="D207" s="2"/>
    </row>
    <row r="208" spans="1:4" x14ac:dyDescent="0.5">
      <c r="A208" s="2"/>
      <c r="B208" s="2"/>
      <c r="C208" s="2"/>
      <c r="D208" s="2"/>
    </row>
    <row r="209" spans="1:4" x14ac:dyDescent="0.5">
      <c r="A209" s="2"/>
      <c r="B209" s="2"/>
      <c r="C209" s="2"/>
      <c r="D209" s="2"/>
    </row>
    <row r="210" spans="1:4" x14ac:dyDescent="0.5">
      <c r="A210" s="2"/>
      <c r="B210" s="2"/>
      <c r="C210" s="2"/>
      <c r="D210" s="2"/>
    </row>
    <row r="211" spans="1:4" x14ac:dyDescent="0.5">
      <c r="A211" s="2"/>
      <c r="B211" s="2"/>
      <c r="C211" s="2"/>
      <c r="D211" s="2"/>
    </row>
    <row r="212" spans="1:4" x14ac:dyDescent="0.5">
      <c r="A212" s="2"/>
      <c r="B212" s="2"/>
      <c r="C212" s="2"/>
      <c r="D212" s="2"/>
    </row>
    <row r="213" spans="1:4" x14ac:dyDescent="0.5">
      <c r="A213" s="2"/>
      <c r="B213" s="2"/>
      <c r="C213" s="2"/>
      <c r="D213" s="2"/>
    </row>
    <row r="214" spans="1:4" x14ac:dyDescent="0.5">
      <c r="A214" s="2"/>
      <c r="B214" s="2"/>
      <c r="C214" s="2"/>
      <c r="D214" s="2"/>
    </row>
    <row r="215" spans="1:4" x14ac:dyDescent="0.5">
      <c r="A215" s="2"/>
      <c r="B215" s="2"/>
      <c r="C215" s="2"/>
      <c r="D215" s="2"/>
    </row>
    <row r="216" spans="1:4" x14ac:dyDescent="0.5">
      <c r="A216" s="2"/>
      <c r="B216" s="2"/>
      <c r="C216" s="2"/>
      <c r="D216" s="2"/>
    </row>
    <row r="217" spans="1:4" x14ac:dyDescent="0.5">
      <c r="A217" s="2"/>
      <c r="B217" s="2"/>
      <c r="C217" s="2"/>
      <c r="D217" s="2"/>
    </row>
    <row r="218" spans="1:4" x14ac:dyDescent="0.5">
      <c r="A218" s="2"/>
      <c r="B218" s="2"/>
      <c r="C218" s="2"/>
      <c r="D218" s="2"/>
    </row>
    <row r="219" spans="1:4" x14ac:dyDescent="0.5">
      <c r="A219" s="2"/>
      <c r="B219" s="2"/>
      <c r="C219" s="2"/>
      <c r="D219" s="2"/>
    </row>
    <row r="220" spans="1:4" x14ac:dyDescent="0.5">
      <c r="A220" s="2"/>
      <c r="B220" s="2"/>
      <c r="C220" s="2"/>
      <c r="D220" s="2"/>
    </row>
    <row r="221" spans="1:4" x14ac:dyDescent="0.5">
      <c r="A221" s="2"/>
      <c r="B221" s="2"/>
      <c r="C221" s="2"/>
      <c r="D221" s="2"/>
    </row>
    <row r="222" spans="1:4" x14ac:dyDescent="0.5">
      <c r="A222" s="2"/>
      <c r="B222" s="2"/>
      <c r="C222" s="2"/>
      <c r="D222" s="2"/>
    </row>
    <row r="223" spans="1:4" x14ac:dyDescent="0.5">
      <c r="A223" s="2"/>
      <c r="B223" s="2"/>
      <c r="C223" s="2"/>
      <c r="D223" s="2"/>
    </row>
    <row r="224" spans="1:4" x14ac:dyDescent="0.5">
      <c r="A224" s="2"/>
      <c r="B224" s="2"/>
      <c r="C224" s="2"/>
      <c r="D224" s="2"/>
    </row>
    <row r="225" spans="1:4" x14ac:dyDescent="0.5">
      <c r="A225" s="2"/>
      <c r="B225" s="2"/>
      <c r="C225" s="2"/>
      <c r="D225" s="2"/>
    </row>
    <row r="226" spans="1:4" x14ac:dyDescent="0.5">
      <c r="A226" s="2"/>
      <c r="B226" s="2"/>
      <c r="C226" s="2"/>
      <c r="D226" s="2"/>
    </row>
    <row r="227" spans="1:4" x14ac:dyDescent="0.5">
      <c r="A227" s="2"/>
      <c r="B227" s="2"/>
      <c r="C227" s="2"/>
      <c r="D227" s="2"/>
    </row>
    <row r="228" spans="1:4" x14ac:dyDescent="0.5">
      <c r="A228" s="2"/>
      <c r="B228" s="2"/>
      <c r="C228" s="2"/>
      <c r="D228" s="2"/>
    </row>
    <row r="229" spans="1:4" x14ac:dyDescent="0.5">
      <c r="A229" s="2"/>
      <c r="B229" s="2"/>
      <c r="C229" s="2"/>
      <c r="D229" s="2"/>
    </row>
    <row r="230" spans="1:4" x14ac:dyDescent="0.5">
      <c r="A230" s="2"/>
      <c r="B230" s="2"/>
      <c r="C230" s="2"/>
      <c r="D230" s="2"/>
    </row>
    <row r="231" spans="1:4" x14ac:dyDescent="0.5">
      <c r="A231" s="2"/>
      <c r="B231" s="2"/>
      <c r="C231" s="2"/>
      <c r="D231" s="2"/>
    </row>
    <row r="232" spans="1:4" x14ac:dyDescent="0.5">
      <c r="A232" s="2"/>
      <c r="B232" s="2"/>
      <c r="C232" s="2"/>
      <c r="D232" s="2"/>
    </row>
    <row r="233" spans="1:4" x14ac:dyDescent="0.5">
      <c r="A233" s="2"/>
      <c r="B233" s="2"/>
      <c r="C233" s="2"/>
      <c r="D233" s="2"/>
    </row>
    <row r="234" spans="1:4" x14ac:dyDescent="0.5">
      <c r="A234" s="2"/>
      <c r="B234" s="2"/>
      <c r="C234" s="2"/>
      <c r="D234" s="2"/>
    </row>
    <row r="235" spans="1:4" x14ac:dyDescent="0.5">
      <c r="A235" s="2"/>
      <c r="B235" s="2"/>
      <c r="C235" s="2"/>
      <c r="D235" s="2"/>
    </row>
    <row r="236" spans="1:4" x14ac:dyDescent="0.5">
      <c r="A236" s="2"/>
      <c r="B236" s="2"/>
      <c r="C236" s="2"/>
      <c r="D236" s="2"/>
    </row>
    <row r="237" spans="1:4" x14ac:dyDescent="0.5">
      <c r="A237" s="2"/>
      <c r="B237" s="2"/>
      <c r="C237" s="2"/>
      <c r="D237" s="2"/>
    </row>
    <row r="238" spans="1:4" x14ac:dyDescent="0.5">
      <c r="A238" s="2"/>
      <c r="B238" s="2"/>
      <c r="C238" s="2"/>
      <c r="D238" s="2"/>
    </row>
    <row r="239" spans="1:4" x14ac:dyDescent="0.5">
      <c r="A239" s="2"/>
      <c r="B239" s="2"/>
      <c r="C239" s="2"/>
      <c r="D239" s="2"/>
    </row>
    <row r="240" spans="1:4" x14ac:dyDescent="0.5">
      <c r="A240" s="2"/>
      <c r="B240" s="2"/>
      <c r="C240" s="2"/>
      <c r="D240" s="2"/>
    </row>
    <row r="241" spans="1:4" x14ac:dyDescent="0.5">
      <c r="A241" s="2"/>
      <c r="B241" s="2"/>
      <c r="C241" s="2"/>
      <c r="D241" s="2"/>
    </row>
    <row r="242" spans="1:4" x14ac:dyDescent="0.5">
      <c r="A242" s="2"/>
      <c r="B242" s="2"/>
      <c r="C242" s="2"/>
      <c r="D242" s="2"/>
    </row>
    <row r="243" spans="1:4" x14ac:dyDescent="0.5">
      <c r="A243" s="2"/>
      <c r="B243" s="2"/>
      <c r="C243" s="2"/>
      <c r="D243" s="2"/>
    </row>
    <row r="244" spans="1:4" x14ac:dyDescent="0.5">
      <c r="A244" s="2"/>
      <c r="B244" s="2"/>
      <c r="C244" s="2"/>
      <c r="D244" s="2"/>
    </row>
    <row r="245" spans="1:4" x14ac:dyDescent="0.5">
      <c r="A245" s="2"/>
      <c r="B245" s="2"/>
      <c r="C245" s="2"/>
      <c r="D245" s="2"/>
    </row>
    <row r="246" spans="1:4" x14ac:dyDescent="0.5">
      <c r="A246" s="2"/>
      <c r="B246" s="2"/>
      <c r="C246" s="2"/>
      <c r="D246" s="2"/>
    </row>
    <row r="247" spans="1:4" x14ac:dyDescent="0.5">
      <c r="A247" s="2"/>
      <c r="B247" s="2"/>
      <c r="C247" s="2"/>
      <c r="D247" s="2"/>
    </row>
    <row r="248" spans="1:4" x14ac:dyDescent="0.5">
      <c r="A248" s="2"/>
      <c r="B248" s="2"/>
      <c r="C248" s="2"/>
      <c r="D248" s="2"/>
    </row>
    <row r="249" spans="1:4" x14ac:dyDescent="0.5">
      <c r="A249" s="2"/>
      <c r="B249" s="2"/>
      <c r="C249" s="2"/>
      <c r="D249" s="2"/>
    </row>
    <row r="250" spans="1:4" x14ac:dyDescent="0.5">
      <c r="A250" s="2"/>
      <c r="B250" s="2"/>
      <c r="C250" s="2"/>
      <c r="D250" s="2"/>
    </row>
    <row r="251" spans="1:4" x14ac:dyDescent="0.5">
      <c r="A251" s="2"/>
      <c r="B251" s="2"/>
      <c r="C251" s="2"/>
      <c r="D251" s="2"/>
    </row>
    <row r="252" spans="1:4" x14ac:dyDescent="0.5">
      <c r="A252" s="2"/>
      <c r="B252" s="2"/>
      <c r="C252" s="2"/>
      <c r="D252" s="2"/>
    </row>
    <row r="253" spans="1:4" x14ac:dyDescent="0.5">
      <c r="A253" s="2"/>
      <c r="B253" s="2"/>
      <c r="C253" s="2"/>
      <c r="D253" s="2"/>
    </row>
    <row r="254" spans="1:4" x14ac:dyDescent="0.5">
      <c r="A254" s="2"/>
      <c r="B254" s="2"/>
      <c r="C254" s="2"/>
      <c r="D254" s="2"/>
    </row>
    <row r="255" spans="1:4" x14ac:dyDescent="0.5">
      <c r="A255" s="2"/>
      <c r="B255" s="2"/>
      <c r="C255" s="2"/>
      <c r="D255" s="2"/>
    </row>
    <row r="256" spans="1:4" x14ac:dyDescent="0.5">
      <c r="A256" s="2"/>
      <c r="B256" s="2"/>
      <c r="C256" s="2"/>
      <c r="D256" s="2"/>
    </row>
    <row r="257" spans="1:4" x14ac:dyDescent="0.5">
      <c r="A257" s="2"/>
      <c r="B257" s="2"/>
      <c r="C257" s="2"/>
      <c r="D257" s="2"/>
    </row>
    <row r="258" spans="1:4" x14ac:dyDescent="0.5">
      <c r="A258" s="2"/>
      <c r="B258" s="2"/>
      <c r="C258" s="2"/>
      <c r="D258" s="2"/>
    </row>
    <row r="259" spans="1:4" x14ac:dyDescent="0.5">
      <c r="A259" s="2"/>
      <c r="B259" s="2"/>
      <c r="C259" s="2"/>
      <c r="D259" s="2"/>
    </row>
    <row r="260" spans="1:4" x14ac:dyDescent="0.5">
      <c r="A260" s="2"/>
      <c r="B260" s="2"/>
      <c r="C260" s="2"/>
      <c r="D260" s="2"/>
    </row>
    <row r="261" spans="1:4" x14ac:dyDescent="0.5">
      <c r="A261" s="2"/>
      <c r="B261" s="2"/>
      <c r="C261" s="2"/>
      <c r="D261" s="2"/>
    </row>
    <row r="262" spans="1:4" x14ac:dyDescent="0.5">
      <c r="A262" s="2"/>
      <c r="B262" s="2"/>
      <c r="C262" s="2"/>
      <c r="D262" s="2"/>
    </row>
    <row r="263" spans="1:4" x14ac:dyDescent="0.5">
      <c r="A263" s="2"/>
      <c r="B263" s="2"/>
      <c r="C263" s="2"/>
      <c r="D263" s="2"/>
    </row>
    <row r="264" spans="1:4" x14ac:dyDescent="0.5">
      <c r="A264" s="2"/>
      <c r="B264" s="2"/>
      <c r="C264" s="2"/>
      <c r="D264" s="2"/>
    </row>
    <row r="265" spans="1:4" x14ac:dyDescent="0.5">
      <c r="A265" s="2"/>
      <c r="B265" s="2"/>
      <c r="C265" s="2"/>
      <c r="D265" s="2"/>
    </row>
    <row r="266" spans="1:4" x14ac:dyDescent="0.5">
      <c r="A266" s="2"/>
      <c r="B266" s="2"/>
      <c r="C266" s="2"/>
      <c r="D266" s="2"/>
    </row>
    <row r="267" spans="1:4" x14ac:dyDescent="0.5">
      <c r="A267" s="2"/>
      <c r="B267" s="2"/>
      <c r="C267" s="2"/>
      <c r="D267" s="2"/>
    </row>
    <row r="268" spans="1:4" x14ac:dyDescent="0.5">
      <c r="A268" s="2"/>
      <c r="B268" s="2"/>
      <c r="C268" s="2"/>
      <c r="D268" s="2"/>
    </row>
    <row r="269" spans="1:4" x14ac:dyDescent="0.5">
      <c r="A269" s="2"/>
      <c r="B269" s="2"/>
      <c r="C269" s="2"/>
      <c r="D269" s="2"/>
    </row>
    <row r="270" spans="1:4" x14ac:dyDescent="0.5">
      <c r="A270" s="2"/>
      <c r="B270" s="2"/>
      <c r="C270" s="2"/>
      <c r="D270" s="2"/>
    </row>
    <row r="271" spans="1:4" x14ac:dyDescent="0.5">
      <c r="A271" s="2"/>
      <c r="B271" s="2"/>
      <c r="C271" s="2"/>
      <c r="D271" s="2"/>
    </row>
    <row r="272" spans="1:4" x14ac:dyDescent="0.5">
      <c r="A272" s="2"/>
      <c r="B272" s="2"/>
      <c r="C272" s="2"/>
      <c r="D272" s="2"/>
    </row>
    <row r="273" spans="1:4" x14ac:dyDescent="0.5">
      <c r="A273" s="2"/>
      <c r="B273" s="2"/>
      <c r="C273" s="2"/>
      <c r="D273" s="2"/>
    </row>
    <row r="274" spans="1:4" x14ac:dyDescent="0.5">
      <c r="A274" s="2"/>
      <c r="B274" s="2"/>
      <c r="C274" s="2"/>
      <c r="D274" s="2"/>
    </row>
    <row r="275" spans="1:4" x14ac:dyDescent="0.5">
      <c r="A275" s="2"/>
      <c r="B275" s="2"/>
      <c r="C275" s="2"/>
      <c r="D275" s="2"/>
    </row>
    <row r="276" spans="1:4" x14ac:dyDescent="0.5">
      <c r="A276" s="2"/>
      <c r="B276" s="2"/>
      <c r="C276" s="2"/>
      <c r="D276" s="2"/>
    </row>
    <row r="277" spans="1:4" x14ac:dyDescent="0.5">
      <c r="A277" s="2"/>
      <c r="B277" s="2"/>
      <c r="C277" s="2"/>
      <c r="D277" s="2"/>
    </row>
    <row r="278" spans="1:4" x14ac:dyDescent="0.5">
      <c r="A278" s="2"/>
      <c r="B278" s="2"/>
      <c r="C278" s="2"/>
      <c r="D278" s="2"/>
    </row>
    <row r="279" spans="1:4" x14ac:dyDescent="0.5">
      <c r="A279" s="2"/>
      <c r="B279" s="2"/>
      <c r="C279" s="2"/>
      <c r="D279" s="2"/>
    </row>
    <row r="280" spans="1:4" x14ac:dyDescent="0.5">
      <c r="A280" s="2"/>
      <c r="B280" s="2"/>
      <c r="C280" s="2"/>
      <c r="D280" s="2"/>
    </row>
    <row r="281" spans="1:4" x14ac:dyDescent="0.5">
      <c r="A281" s="2"/>
      <c r="B281" s="2"/>
      <c r="C281" s="2"/>
      <c r="D281" s="2"/>
    </row>
    <row r="282" spans="1:4" x14ac:dyDescent="0.5">
      <c r="A282" s="2"/>
      <c r="B282" s="2"/>
      <c r="C282" s="2"/>
      <c r="D282" s="2"/>
    </row>
    <row r="283" spans="1:4" x14ac:dyDescent="0.5">
      <c r="A283" s="2"/>
      <c r="B283" s="2"/>
      <c r="C283" s="2"/>
      <c r="D283" s="2"/>
    </row>
    <row r="284" spans="1:4" x14ac:dyDescent="0.5">
      <c r="A284" s="2"/>
      <c r="B284" s="2"/>
      <c r="C284" s="2"/>
      <c r="D284" s="2"/>
    </row>
    <row r="285" spans="1:4" x14ac:dyDescent="0.5">
      <c r="A285" s="2"/>
      <c r="B285" s="2"/>
      <c r="C285" s="2"/>
      <c r="D285" s="2"/>
    </row>
  </sheetData>
  <mergeCells count="5">
    <mergeCell ref="A1:F1"/>
    <mergeCell ref="A2:F2"/>
    <mergeCell ref="A3:F3"/>
    <mergeCell ref="A4:C4"/>
    <mergeCell ref="D4:F4"/>
  </mergeCells>
  <phoneticPr fontId="17" type="noConversion"/>
  <printOptions horizontalCentered="1"/>
  <pageMargins left="0.16" right="0.23622047244094499" top="0.98425196850393704" bottom="0.98425196850393704" header="0.511811023622047" footer="0.511811023622047"/>
  <pageSetup paperSize="9" scale="90" orientation="portrait" r:id="rId1"/>
  <headerFooter alignWithMargins="0">
    <oddFooter>&amp;R&amp;D&amp;F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abSelected="1" view="pageBreakPreview" topLeftCell="A4" zoomScaleNormal="100" zoomScaleSheetLayoutView="100" workbookViewId="0">
      <selection activeCell="D15" sqref="D15"/>
    </sheetView>
  </sheetViews>
  <sheetFormatPr defaultRowHeight="21.75" x14ac:dyDescent="0.5"/>
  <cols>
    <col min="1" max="1" width="33.5703125" customWidth="1"/>
    <col min="2" max="2" width="16.7109375" customWidth="1"/>
    <col min="3" max="3" width="10.28515625" customWidth="1"/>
    <col min="4" max="4" width="37.42578125" customWidth="1"/>
    <col min="5" max="5" width="10.42578125" customWidth="1"/>
    <col min="6" max="6" width="12" customWidth="1"/>
  </cols>
  <sheetData>
    <row r="1" spans="1:6" ht="23.25" x14ac:dyDescent="0.5">
      <c r="A1" s="102" t="s">
        <v>147</v>
      </c>
      <c r="B1" s="102"/>
      <c r="C1" s="102"/>
      <c r="D1" s="102"/>
      <c r="E1" s="102"/>
      <c r="F1" s="102"/>
    </row>
    <row r="2" spans="1:6" ht="23.25" x14ac:dyDescent="0.5">
      <c r="A2" s="102" t="s">
        <v>30</v>
      </c>
      <c r="B2" s="102"/>
      <c r="C2" s="102"/>
      <c r="D2" s="102"/>
      <c r="E2" s="102"/>
      <c r="F2" s="102"/>
    </row>
    <row r="3" spans="1:6" ht="23.25" x14ac:dyDescent="0.5">
      <c r="A3" s="103" t="s">
        <v>65</v>
      </c>
      <c r="B3" s="103"/>
      <c r="C3" s="103"/>
      <c r="D3" s="103"/>
      <c r="E3" s="103"/>
      <c r="F3" s="103"/>
    </row>
    <row r="4" spans="1:6" x14ac:dyDescent="0.5">
      <c r="A4" s="104" t="s">
        <v>7</v>
      </c>
      <c r="B4" s="105"/>
      <c r="C4" s="105"/>
      <c r="D4" s="104" t="s">
        <v>15</v>
      </c>
      <c r="E4" s="105"/>
      <c r="F4" s="106"/>
    </row>
    <row r="5" spans="1:6" x14ac:dyDescent="0.5">
      <c r="A5" s="41" t="s">
        <v>44</v>
      </c>
      <c r="B5" s="42"/>
      <c r="C5" s="23"/>
      <c r="D5" s="33" t="s">
        <v>33</v>
      </c>
      <c r="E5" s="22"/>
      <c r="F5" s="44"/>
    </row>
    <row r="6" spans="1:6" x14ac:dyDescent="0.5">
      <c r="A6" s="21" t="s">
        <v>98</v>
      </c>
      <c r="B6" s="22"/>
      <c r="C6" s="23"/>
      <c r="D6" s="22" t="s">
        <v>91</v>
      </c>
      <c r="E6" s="22"/>
      <c r="F6" s="34"/>
    </row>
    <row r="7" spans="1:6" x14ac:dyDescent="0.5">
      <c r="A7" s="21" t="s">
        <v>29</v>
      </c>
      <c r="B7" s="22"/>
      <c r="C7" s="23"/>
      <c r="D7" s="33" t="s">
        <v>11</v>
      </c>
      <c r="E7" s="22"/>
      <c r="F7" s="34"/>
    </row>
    <row r="8" spans="1:6" x14ac:dyDescent="0.5">
      <c r="A8" s="21" t="s">
        <v>28</v>
      </c>
      <c r="B8" s="22"/>
      <c r="C8" s="23"/>
      <c r="D8" s="33" t="s">
        <v>30</v>
      </c>
      <c r="E8" s="22"/>
      <c r="F8" s="34"/>
    </row>
    <row r="9" spans="1:6" x14ac:dyDescent="0.5">
      <c r="A9" s="56" t="s">
        <v>107</v>
      </c>
      <c r="B9" s="22"/>
      <c r="C9" s="39">
        <f>SUM(C10)</f>
        <v>12090600</v>
      </c>
      <c r="D9" s="56" t="s">
        <v>107</v>
      </c>
      <c r="E9" s="22"/>
      <c r="F9" s="39">
        <f>SUM(F10)</f>
        <v>12090600</v>
      </c>
    </row>
    <row r="10" spans="1:6" x14ac:dyDescent="0.5">
      <c r="A10" s="48" t="s">
        <v>129</v>
      </c>
      <c r="B10" s="22"/>
      <c r="C10" s="25">
        <f>SUM(C11:C17)</f>
        <v>12090600</v>
      </c>
      <c r="D10" s="48" t="s">
        <v>129</v>
      </c>
      <c r="E10" s="22"/>
      <c r="F10" s="25">
        <f>SUM(F11:F17)</f>
        <v>12090600</v>
      </c>
    </row>
    <row r="11" spans="1:6" x14ac:dyDescent="0.5">
      <c r="A11" s="48" t="s">
        <v>483</v>
      </c>
      <c r="B11" s="51" t="s">
        <v>108</v>
      </c>
      <c r="C11" s="50">
        <v>2660000</v>
      </c>
      <c r="D11" s="48" t="s">
        <v>483</v>
      </c>
      <c r="E11" s="51" t="s">
        <v>108</v>
      </c>
      <c r="F11" s="50">
        <v>2660000</v>
      </c>
    </row>
    <row r="12" spans="1:6" x14ac:dyDescent="0.5">
      <c r="A12" s="48" t="s">
        <v>484</v>
      </c>
      <c r="B12" s="51"/>
      <c r="C12" s="50"/>
      <c r="D12" s="48" t="s">
        <v>484</v>
      </c>
      <c r="E12" s="51"/>
      <c r="F12" s="50"/>
    </row>
    <row r="13" spans="1:6" x14ac:dyDescent="0.5">
      <c r="A13" s="48" t="s">
        <v>347</v>
      </c>
      <c r="B13" s="26"/>
      <c r="C13" s="52"/>
      <c r="D13" s="48" t="s">
        <v>347</v>
      </c>
      <c r="E13" s="26"/>
      <c r="F13" s="52"/>
    </row>
    <row r="14" spans="1:6" x14ac:dyDescent="0.5">
      <c r="A14" s="48" t="s">
        <v>485</v>
      </c>
      <c r="B14" s="51" t="s">
        <v>108</v>
      </c>
      <c r="C14" s="52">
        <v>1200000</v>
      </c>
      <c r="D14" s="48" t="s">
        <v>485</v>
      </c>
      <c r="E14" s="51" t="s">
        <v>108</v>
      </c>
      <c r="F14" s="52">
        <v>1200000</v>
      </c>
    </row>
    <row r="15" spans="1:6" x14ac:dyDescent="0.5">
      <c r="A15" s="32" t="s">
        <v>486</v>
      </c>
      <c r="B15" s="26"/>
      <c r="C15" s="27"/>
      <c r="D15" s="32" t="s">
        <v>486</v>
      </c>
      <c r="E15" s="26"/>
      <c r="F15" s="27"/>
    </row>
    <row r="16" spans="1:6" x14ac:dyDescent="0.5">
      <c r="A16" s="48" t="s">
        <v>347</v>
      </c>
      <c r="B16" s="26"/>
      <c r="C16" s="27"/>
      <c r="D16" s="48" t="s">
        <v>347</v>
      </c>
      <c r="E16" s="26"/>
      <c r="F16" s="27"/>
    </row>
    <row r="17" spans="1:6" x14ac:dyDescent="0.5">
      <c r="A17" s="32" t="s">
        <v>487</v>
      </c>
      <c r="B17" s="51" t="s">
        <v>108</v>
      </c>
      <c r="C17" s="27">
        <v>8230600</v>
      </c>
      <c r="D17" s="32" t="s">
        <v>487</v>
      </c>
      <c r="E17" s="51" t="s">
        <v>108</v>
      </c>
      <c r="F17" s="27">
        <v>8230600</v>
      </c>
    </row>
    <row r="18" spans="1:6" x14ac:dyDescent="0.5">
      <c r="A18" s="32" t="s">
        <v>488</v>
      </c>
      <c r="B18" s="26"/>
      <c r="C18" s="27"/>
      <c r="D18" s="32" t="s">
        <v>488</v>
      </c>
      <c r="E18" s="26"/>
      <c r="F18" s="27"/>
    </row>
    <row r="19" spans="1:6" x14ac:dyDescent="0.5">
      <c r="A19" s="48" t="s">
        <v>347</v>
      </c>
      <c r="B19" s="26"/>
      <c r="C19" s="27"/>
      <c r="D19" s="48" t="s">
        <v>347</v>
      </c>
      <c r="E19" s="26"/>
      <c r="F19" s="27"/>
    </row>
    <row r="20" spans="1:6" x14ac:dyDescent="0.5">
      <c r="A20" s="32"/>
      <c r="B20" s="26"/>
      <c r="C20" s="27"/>
      <c r="D20" s="32"/>
      <c r="E20" s="26"/>
      <c r="F20" s="27"/>
    </row>
    <row r="21" spans="1:6" x14ac:dyDescent="0.5">
      <c r="A21" s="32"/>
      <c r="B21" s="3"/>
      <c r="C21" s="27"/>
      <c r="D21" s="32"/>
      <c r="E21" s="3"/>
      <c r="F21" s="27"/>
    </row>
    <row r="22" spans="1:6" x14ac:dyDescent="0.5">
      <c r="A22" s="32"/>
      <c r="B22" s="26"/>
      <c r="C22" s="27"/>
      <c r="D22" s="32"/>
      <c r="E22" s="26"/>
      <c r="F22" s="27"/>
    </row>
    <row r="23" spans="1:6" x14ac:dyDescent="0.5">
      <c r="A23" s="32"/>
      <c r="B23" s="26"/>
      <c r="C23" s="27"/>
      <c r="D23" s="32"/>
      <c r="E23" s="26"/>
      <c r="F23" s="27"/>
    </row>
    <row r="24" spans="1:6" x14ac:dyDescent="0.5">
      <c r="A24" s="21"/>
      <c r="B24" s="26"/>
      <c r="C24" s="30"/>
      <c r="D24" s="21"/>
      <c r="E24" s="26"/>
      <c r="F24" s="30"/>
    </row>
    <row r="25" spans="1:6" x14ac:dyDescent="0.5">
      <c r="A25" s="32"/>
      <c r="B25" s="26"/>
      <c r="C25" s="27"/>
      <c r="D25" s="32"/>
      <c r="E25" s="26"/>
      <c r="F25" s="27"/>
    </row>
    <row r="26" spans="1:6" x14ac:dyDescent="0.5">
      <c r="A26" s="32"/>
      <c r="B26" s="3"/>
      <c r="C26" s="27"/>
      <c r="D26" s="32"/>
      <c r="E26" s="3"/>
      <c r="F26" s="27"/>
    </row>
    <row r="27" spans="1:6" x14ac:dyDescent="0.5">
      <c r="A27" s="32"/>
      <c r="B27" s="26"/>
      <c r="C27" s="27"/>
      <c r="D27" s="32"/>
      <c r="E27" s="26"/>
      <c r="F27" s="27"/>
    </row>
    <row r="28" spans="1:6" x14ac:dyDescent="0.5">
      <c r="A28" s="32"/>
      <c r="B28" s="26"/>
      <c r="C28" s="27"/>
      <c r="D28" s="32"/>
      <c r="E28" s="26"/>
      <c r="F28" s="27"/>
    </row>
    <row r="29" spans="1:6" x14ac:dyDescent="0.5">
      <c r="A29" s="32"/>
      <c r="B29" s="26"/>
      <c r="C29" s="27"/>
      <c r="D29" s="32"/>
      <c r="E29" s="26"/>
      <c r="F29" s="27"/>
    </row>
    <row r="30" spans="1:6" x14ac:dyDescent="0.5">
      <c r="A30" s="32"/>
      <c r="B30" s="26"/>
      <c r="C30" s="27"/>
      <c r="D30" s="32"/>
      <c r="E30" s="26"/>
      <c r="F30" s="27"/>
    </row>
    <row r="31" spans="1:6" x14ac:dyDescent="0.5">
      <c r="A31" s="35"/>
      <c r="B31" s="40"/>
      <c r="C31" s="38"/>
      <c r="D31" s="35"/>
      <c r="E31" s="40"/>
      <c r="F31" s="38"/>
    </row>
    <row r="32" spans="1:6" x14ac:dyDescent="0.5">
      <c r="A32" s="3"/>
      <c r="B32" s="3"/>
      <c r="C32" s="3"/>
      <c r="D32" s="2"/>
    </row>
    <row r="33" spans="1:4" x14ac:dyDescent="0.5">
      <c r="A33" s="3"/>
      <c r="B33" s="3"/>
      <c r="C33" s="3"/>
      <c r="D33" s="2"/>
    </row>
    <row r="34" spans="1:4" x14ac:dyDescent="0.5">
      <c r="A34" s="3"/>
      <c r="B34" s="3"/>
      <c r="C34" s="3"/>
      <c r="D34" s="2"/>
    </row>
    <row r="35" spans="1:4" x14ac:dyDescent="0.5">
      <c r="A35" s="3"/>
      <c r="B35" s="3"/>
      <c r="C35" s="3"/>
      <c r="D35" s="2"/>
    </row>
    <row r="36" spans="1:4" x14ac:dyDescent="0.5">
      <c r="A36" s="3"/>
      <c r="B36" s="3"/>
      <c r="C36" s="3"/>
      <c r="D36" s="2"/>
    </row>
    <row r="37" spans="1:4" x14ac:dyDescent="0.5">
      <c r="A37" s="3"/>
      <c r="B37" s="3"/>
      <c r="C37" s="3"/>
      <c r="D37" s="2"/>
    </row>
    <row r="38" spans="1:4" x14ac:dyDescent="0.5">
      <c r="A38" s="3"/>
      <c r="B38" s="3"/>
      <c r="C38" s="3"/>
      <c r="D38" s="2"/>
    </row>
    <row r="39" spans="1:4" x14ac:dyDescent="0.5">
      <c r="A39" s="3"/>
      <c r="B39" s="3"/>
      <c r="C39" s="3"/>
      <c r="D39" s="2"/>
    </row>
    <row r="40" spans="1:4" x14ac:dyDescent="0.5">
      <c r="A40" s="3"/>
      <c r="B40" s="3"/>
      <c r="C40" s="3"/>
      <c r="D40" s="2"/>
    </row>
    <row r="41" spans="1:4" x14ac:dyDescent="0.5">
      <c r="A41" s="3"/>
      <c r="B41" s="3"/>
      <c r="C41" s="3"/>
      <c r="D41" s="2"/>
    </row>
    <row r="42" spans="1:4" x14ac:dyDescent="0.5">
      <c r="A42" s="3"/>
      <c r="B42" s="3"/>
      <c r="C42" s="3"/>
      <c r="D42" s="2"/>
    </row>
    <row r="43" spans="1:4" x14ac:dyDescent="0.5">
      <c r="A43" s="3"/>
      <c r="B43" s="3"/>
      <c r="C43" s="3"/>
      <c r="D43" s="2"/>
    </row>
    <row r="44" spans="1:4" x14ac:dyDescent="0.5">
      <c r="A44" s="3"/>
      <c r="B44" s="3"/>
      <c r="C44" s="3"/>
      <c r="D44" s="2"/>
    </row>
    <row r="45" spans="1:4" x14ac:dyDescent="0.5">
      <c r="A45" s="3"/>
      <c r="B45" s="3"/>
      <c r="C45" s="3"/>
      <c r="D45" s="2"/>
    </row>
    <row r="46" spans="1:4" x14ac:dyDescent="0.5">
      <c r="A46" s="3"/>
      <c r="B46" s="3"/>
      <c r="C46" s="3"/>
      <c r="D46" s="2"/>
    </row>
    <row r="47" spans="1:4" x14ac:dyDescent="0.5">
      <c r="A47" s="3"/>
      <c r="B47" s="3"/>
      <c r="C47" s="3"/>
      <c r="D47" s="2"/>
    </row>
    <row r="48" spans="1:4" x14ac:dyDescent="0.5">
      <c r="A48" s="3"/>
      <c r="B48" s="3"/>
      <c r="C48" s="3"/>
      <c r="D48" s="2"/>
    </row>
    <row r="49" spans="1:4" x14ac:dyDescent="0.5">
      <c r="A49" s="3"/>
      <c r="B49" s="3"/>
      <c r="C49" s="3"/>
      <c r="D49" s="2"/>
    </row>
    <row r="50" spans="1:4" x14ac:dyDescent="0.5">
      <c r="A50" s="3"/>
      <c r="B50" s="3"/>
      <c r="C50" s="3"/>
      <c r="D50" s="2"/>
    </row>
    <row r="51" spans="1:4" x14ac:dyDescent="0.5">
      <c r="A51" s="3"/>
      <c r="B51" s="3"/>
      <c r="C51" s="3"/>
      <c r="D51" s="2"/>
    </row>
    <row r="52" spans="1:4" x14ac:dyDescent="0.5">
      <c r="A52" s="3"/>
      <c r="B52" s="3"/>
      <c r="C52" s="3"/>
      <c r="D52" s="2"/>
    </row>
    <row r="53" spans="1:4" x14ac:dyDescent="0.5">
      <c r="A53" s="3"/>
      <c r="B53" s="3"/>
      <c r="C53" s="3"/>
      <c r="D53" s="2"/>
    </row>
    <row r="54" spans="1:4" x14ac:dyDescent="0.5">
      <c r="A54" s="3"/>
      <c r="B54" s="3"/>
      <c r="C54" s="3"/>
      <c r="D54" s="2"/>
    </row>
    <row r="55" spans="1:4" x14ac:dyDescent="0.5">
      <c r="A55" s="3"/>
      <c r="B55" s="3"/>
      <c r="C55" s="3"/>
      <c r="D55" s="2"/>
    </row>
    <row r="56" spans="1:4" x14ac:dyDescent="0.5">
      <c r="A56" s="3"/>
      <c r="B56" s="3"/>
      <c r="C56" s="3"/>
      <c r="D56" s="2"/>
    </row>
    <row r="57" spans="1:4" x14ac:dyDescent="0.5">
      <c r="A57" s="3"/>
      <c r="B57" s="3"/>
      <c r="C57" s="3"/>
      <c r="D57" s="2"/>
    </row>
    <row r="58" spans="1:4" x14ac:dyDescent="0.5">
      <c r="A58" s="3"/>
      <c r="B58" s="3"/>
      <c r="C58" s="3"/>
      <c r="D58" s="2"/>
    </row>
    <row r="59" spans="1:4" x14ac:dyDescent="0.5">
      <c r="A59" s="3"/>
      <c r="B59" s="3"/>
      <c r="C59" s="3"/>
      <c r="D59" s="2"/>
    </row>
    <row r="60" spans="1:4" x14ac:dyDescent="0.5">
      <c r="A60" s="3"/>
      <c r="B60" s="3"/>
      <c r="C60" s="3"/>
      <c r="D60" s="2"/>
    </row>
    <row r="61" spans="1:4" x14ac:dyDescent="0.5">
      <c r="A61" s="3"/>
      <c r="B61" s="3"/>
      <c r="C61" s="3"/>
      <c r="D61" s="2"/>
    </row>
    <row r="62" spans="1:4" x14ac:dyDescent="0.5">
      <c r="A62" s="3"/>
      <c r="B62" s="3"/>
      <c r="C62" s="3"/>
      <c r="D62" s="2"/>
    </row>
    <row r="63" spans="1:4" x14ac:dyDescent="0.5">
      <c r="A63" s="3"/>
      <c r="B63" s="3"/>
      <c r="C63" s="3"/>
      <c r="D63" s="2"/>
    </row>
    <row r="64" spans="1:4" x14ac:dyDescent="0.5">
      <c r="A64" s="3"/>
      <c r="B64" s="3"/>
      <c r="C64" s="3"/>
      <c r="D64" s="2"/>
    </row>
    <row r="65" spans="1:4" x14ac:dyDescent="0.5">
      <c r="A65" s="3"/>
      <c r="B65" s="3"/>
      <c r="C65" s="3"/>
      <c r="D65" s="2"/>
    </row>
    <row r="66" spans="1:4" x14ac:dyDescent="0.5">
      <c r="A66" s="2"/>
      <c r="B66" s="2"/>
      <c r="C66" s="2"/>
      <c r="D66" s="2"/>
    </row>
    <row r="67" spans="1:4" x14ac:dyDescent="0.5">
      <c r="A67" s="2"/>
      <c r="B67" s="2"/>
      <c r="C67" s="2"/>
      <c r="D67" s="2"/>
    </row>
    <row r="68" spans="1:4" x14ac:dyDescent="0.5">
      <c r="A68" s="2"/>
      <c r="B68" s="2"/>
      <c r="C68" s="2"/>
      <c r="D68" s="2"/>
    </row>
    <row r="69" spans="1:4" x14ac:dyDescent="0.5">
      <c r="A69" s="2"/>
      <c r="B69" s="2"/>
      <c r="C69" s="2"/>
      <c r="D69" s="2"/>
    </row>
    <row r="70" spans="1:4" x14ac:dyDescent="0.5">
      <c r="A70" s="2"/>
      <c r="B70" s="2"/>
      <c r="C70" s="2"/>
      <c r="D70" s="2"/>
    </row>
    <row r="71" spans="1:4" x14ac:dyDescent="0.5">
      <c r="A71" s="2"/>
      <c r="B71" s="2"/>
      <c r="C71" s="2"/>
      <c r="D71" s="2"/>
    </row>
    <row r="72" spans="1:4" x14ac:dyDescent="0.5">
      <c r="A72" s="2"/>
      <c r="B72" s="2"/>
      <c r="C72" s="2"/>
      <c r="D72" s="2"/>
    </row>
    <row r="73" spans="1:4" x14ac:dyDescent="0.5">
      <c r="A73" s="2"/>
      <c r="B73" s="2"/>
      <c r="C73" s="2"/>
      <c r="D73" s="2"/>
    </row>
    <row r="74" spans="1:4" x14ac:dyDescent="0.5">
      <c r="A74" s="2"/>
      <c r="B74" s="2"/>
      <c r="C74" s="2"/>
      <c r="D74" s="2"/>
    </row>
    <row r="75" spans="1:4" x14ac:dyDescent="0.5">
      <c r="A75" s="2"/>
      <c r="B75" s="2"/>
      <c r="C75" s="2"/>
      <c r="D75" s="2"/>
    </row>
    <row r="76" spans="1:4" x14ac:dyDescent="0.5">
      <c r="A76" s="2"/>
      <c r="B76" s="2"/>
      <c r="C76" s="2"/>
      <c r="D76" s="2"/>
    </row>
    <row r="77" spans="1:4" x14ac:dyDescent="0.5">
      <c r="A77" s="2"/>
      <c r="B77" s="2"/>
      <c r="C77" s="2"/>
      <c r="D77" s="2"/>
    </row>
    <row r="78" spans="1:4" x14ac:dyDescent="0.5">
      <c r="A78" s="2"/>
      <c r="B78" s="2"/>
      <c r="C78" s="2"/>
      <c r="D78" s="2"/>
    </row>
    <row r="79" spans="1:4" x14ac:dyDescent="0.5">
      <c r="A79" s="2"/>
      <c r="B79" s="2"/>
      <c r="C79" s="2"/>
      <c r="D79" s="2"/>
    </row>
    <row r="80" spans="1:4" x14ac:dyDescent="0.5">
      <c r="A80" s="2"/>
      <c r="B80" s="2"/>
      <c r="C80" s="2"/>
      <c r="D80" s="2"/>
    </row>
    <row r="81" spans="1:4" x14ac:dyDescent="0.5">
      <c r="A81" s="2"/>
      <c r="B81" s="2"/>
      <c r="C81" s="2"/>
      <c r="D81" s="2"/>
    </row>
    <row r="82" spans="1:4" x14ac:dyDescent="0.5">
      <c r="A82" s="2"/>
      <c r="B82" s="2"/>
      <c r="C82" s="2"/>
      <c r="D82" s="2"/>
    </row>
    <row r="83" spans="1:4" x14ac:dyDescent="0.5">
      <c r="A83" s="2"/>
      <c r="B83" s="2"/>
      <c r="C83" s="2"/>
      <c r="D83" s="2"/>
    </row>
    <row r="84" spans="1:4" x14ac:dyDescent="0.5">
      <c r="A84" s="2"/>
      <c r="B84" s="2"/>
      <c r="C84" s="2"/>
      <c r="D84" s="2"/>
    </row>
    <row r="85" spans="1:4" x14ac:dyDescent="0.5">
      <c r="A85" s="2"/>
      <c r="B85" s="2"/>
      <c r="C85" s="2"/>
      <c r="D85" s="2"/>
    </row>
    <row r="86" spans="1:4" x14ac:dyDescent="0.5">
      <c r="A86" s="2"/>
      <c r="B86" s="2"/>
      <c r="C86" s="2"/>
      <c r="D86" s="2"/>
    </row>
    <row r="87" spans="1:4" x14ac:dyDescent="0.5">
      <c r="A87" s="2"/>
      <c r="B87" s="2"/>
      <c r="C87" s="2"/>
      <c r="D87" s="2"/>
    </row>
    <row r="88" spans="1:4" x14ac:dyDescent="0.5">
      <c r="A88" s="2"/>
      <c r="B88" s="2"/>
      <c r="C88" s="2"/>
      <c r="D88" s="2"/>
    </row>
    <row r="89" spans="1:4" x14ac:dyDescent="0.5">
      <c r="A89" s="2"/>
      <c r="B89" s="2"/>
      <c r="C89" s="2"/>
      <c r="D89" s="2"/>
    </row>
    <row r="90" spans="1:4" x14ac:dyDescent="0.5">
      <c r="A90" s="2"/>
      <c r="B90" s="2"/>
      <c r="C90" s="2"/>
      <c r="D90" s="2"/>
    </row>
    <row r="91" spans="1:4" x14ac:dyDescent="0.5">
      <c r="A91" s="2"/>
      <c r="B91" s="2"/>
      <c r="C91" s="2"/>
      <c r="D91" s="2"/>
    </row>
    <row r="92" spans="1:4" x14ac:dyDescent="0.5">
      <c r="A92" s="2"/>
      <c r="B92" s="2"/>
      <c r="C92" s="2"/>
      <c r="D92" s="2"/>
    </row>
    <row r="93" spans="1:4" x14ac:dyDescent="0.5">
      <c r="A93" s="2"/>
      <c r="B93" s="2"/>
      <c r="C93" s="2"/>
      <c r="D93" s="2"/>
    </row>
    <row r="94" spans="1:4" x14ac:dyDescent="0.5">
      <c r="A94" s="2"/>
      <c r="B94" s="2"/>
      <c r="C94" s="2"/>
      <c r="D94" s="2"/>
    </row>
    <row r="95" spans="1:4" x14ac:dyDescent="0.5">
      <c r="A95" s="2"/>
      <c r="B95" s="2"/>
      <c r="C95" s="2"/>
      <c r="D95" s="2"/>
    </row>
    <row r="96" spans="1:4" x14ac:dyDescent="0.5">
      <c r="A96" s="2"/>
      <c r="B96" s="2"/>
      <c r="C96" s="2"/>
      <c r="D96" s="2"/>
    </row>
    <row r="97" spans="1:4" x14ac:dyDescent="0.5">
      <c r="A97" s="2"/>
      <c r="B97" s="2"/>
      <c r="C97" s="2"/>
      <c r="D97" s="2"/>
    </row>
    <row r="98" spans="1:4" x14ac:dyDescent="0.5">
      <c r="A98" s="2"/>
      <c r="B98" s="2"/>
      <c r="C98" s="2"/>
      <c r="D98" s="2"/>
    </row>
    <row r="99" spans="1:4" x14ac:dyDescent="0.5">
      <c r="A99" s="2"/>
      <c r="B99" s="2"/>
      <c r="C99" s="2"/>
      <c r="D99" s="2"/>
    </row>
    <row r="100" spans="1:4" x14ac:dyDescent="0.5">
      <c r="A100" s="2"/>
      <c r="B100" s="2"/>
      <c r="C100" s="2"/>
      <c r="D100" s="2"/>
    </row>
    <row r="101" spans="1:4" x14ac:dyDescent="0.5">
      <c r="A101" s="2"/>
      <c r="B101" s="2"/>
      <c r="C101" s="2"/>
      <c r="D101" s="2"/>
    </row>
    <row r="102" spans="1:4" x14ac:dyDescent="0.5">
      <c r="A102" s="2"/>
      <c r="B102" s="2"/>
      <c r="C102" s="2"/>
      <c r="D102" s="2"/>
    </row>
    <row r="103" spans="1:4" x14ac:dyDescent="0.5">
      <c r="A103" s="2"/>
      <c r="B103" s="2"/>
      <c r="C103" s="2"/>
      <c r="D103" s="2"/>
    </row>
    <row r="104" spans="1:4" x14ac:dyDescent="0.5">
      <c r="A104" s="2"/>
      <c r="B104" s="2"/>
      <c r="C104" s="2"/>
      <c r="D104" s="2"/>
    </row>
    <row r="105" spans="1:4" x14ac:dyDescent="0.5">
      <c r="A105" s="2"/>
      <c r="B105" s="2"/>
      <c r="C105" s="2"/>
      <c r="D105" s="2"/>
    </row>
    <row r="106" spans="1:4" x14ac:dyDescent="0.5">
      <c r="A106" s="2"/>
      <c r="B106" s="2"/>
      <c r="C106" s="2"/>
      <c r="D106" s="2"/>
    </row>
    <row r="107" spans="1:4" x14ac:dyDescent="0.5">
      <c r="A107" s="2"/>
      <c r="B107" s="2"/>
      <c r="C107" s="2"/>
      <c r="D107" s="2"/>
    </row>
    <row r="108" spans="1:4" x14ac:dyDescent="0.5">
      <c r="A108" s="2"/>
      <c r="B108" s="2"/>
      <c r="C108" s="2"/>
      <c r="D108" s="2"/>
    </row>
    <row r="109" spans="1:4" x14ac:dyDescent="0.5">
      <c r="A109" s="2"/>
      <c r="B109" s="2"/>
      <c r="C109" s="2"/>
      <c r="D109" s="2"/>
    </row>
    <row r="110" spans="1:4" x14ac:dyDescent="0.5">
      <c r="A110" s="2"/>
      <c r="B110" s="2"/>
      <c r="C110" s="2"/>
      <c r="D110" s="2"/>
    </row>
    <row r="111" spans="1:4" x14ac:dyDescent="0.5">
      <c r="A111" s="2"/>
      <c r="B111" s="2"/>
      <c r="C111" s="2"/>
      <c r="D111" s="2"/>
    </row>
    <row r="112" spans="1:4" x14ac:dyDescent="0.5">
      <c r="A112" s="2"/>
      <c r="B112" s="2"/>
      <c r="C112" s="2"/>
      <c r="D112" s="2"/>
    </row>
    <row r="113" spans="1:4" x14ac:dyDescent="0.5">
      <c r="A113" s="2"/>
      <c r="B113" s="2"/>
      <c r="C113" s="2"/>
      <c r="D113" s="2"/>
    </row>
    <row r="114" spans="1:4" x14ac:dyDescent="0.5">
      <c r="A114" s="2"/>
      <c r="B114" s="2"/>
      <c r="C114" s="2"/>
      <c r="D114" s="2"/>
    </row>
    <row r="115" spans="1:4" x14ac:dyDescent="0.5">
      <c r="A115" s="2"/>
      <c r="B115" s="2"/>
      <c r="C115" s="2"/>
      <c r="D115" s="2"/>
    </row>
    <row r="116" spans="1:4" x14ac:dyDescent="0.5">
      <c r="A116" s="2"/>
      <c r="B116" s="2"/>
      <c r="C116" s="2"/>
      <c r="D116" s="2"/>
    </row>
    <row r="117" spans="1:4" x14ac:dyDescent="0.5">
      <c r="A117" s="2"/>
      <c r="B117" s="2"/>
      <c r="C117" s="2"/>
      <c r="D117" s="2"/>
    </row>
    <row r="118" spans="1:4" x14ac:dyDescent="0.5">
      <c r="A118" s="2"/>
      <c r="B118" s="2"/>
      <c r="C118" s="2"/>
      <c r="D118" s="2"/>
    </row>
    <row r="119" spans="1:4" x14ac:dyDescent="0.5">
      <c r="A119" s="2"/>
      <c r="B119" s="2"/>
      <c r="C119" s="2"/>
      <c r="D119" s="2"/>
    </row>
    <row r="120" spans="1:4" x14ac:dyDescent="0.5">
      <c r="A120" s="2"/>
      <c r="B120" s="2"/>
      <c r="C120" s="2"/>
      <c r="D120" s="2"/>
    </row>
    <row r="121" spans="1:4" x14ac:dyDescent="0.5">
      <c r="A121" s="2"/>
      <c r="B121" s="2"/>
      <c r="C121" s="2"/>
      <c r="D121" s="2"/>
    </row>
    <row r="122" spans="1:4" x14ac:dyDescent="0.5">
      <c r="A122" s="2"/>
      <c r="B122" s="2"/>
      <c r="C122" s="2"/>
      <c r="D122" s="2"/>
    </row>
    <row r="123" spans="1:4" x14ac:dyDescent="0.5">
      <c r="A123" s="2"/>
      <c r="B123" s="2"/>
      <c r="C123" s="2"/>
      <c r="D123" s="2"/>
    </row>
    <row r="124" spans="1:4" x14ac:dyDescent="0.5">
      <c r="A124" s="2"/>
      <c r="B124" s="2"/>
      <c r="C124" s="2"/>
      <c r="D124" s="2"/>
    </row>
    <row r="125" spans="1:4" x14ac:dyDescent="0.5">
      <c r="A125" s="2"/>
      <c r="B125" s="2"/>
      <c r="C125" s="2"/>
      <c r="D125" s="2"/>
    </row>
    <row r="126" spans="1:4" x14ac:dyDescent="0.5">
      <c r="A126" s="2"/>
      <c r="B126" s="2"/>
      <c r="C126" s="2"/>
      <c r="D126" s="2"/>
    </row>
    <row r="127" spans="1:4" x14ac:dyDescent="0.5">
      <c r="A127" s="2"/>
      <c r="B127" s="2"/>
      <c r="C127" s="2"/>
      <c r="D127" s="2"/>
    </row>
    <row r="128" spans="1:4" x14ac:dyDescent="0.5">
      <c r="A128" s="2"/>
      <c r="B128" s="2"/>
      <c r="C128" s="2"/>
      <c r="D128" s="2"/>
    </row>
    <row r="129" spans="1:4" x14ac:dyDescent="0.5">
      <c r="A129" s="2"/>
      <c r="B129" s="2"/>
      <c r="C129" s="2"/>
      <c r="D129" s="2"/>
    </row>
    <row r="130" spans="1:4" x14ac:dyDescent="0.5">
      <c r="A130" s="2"/>
      <c r="B130" s="2"/>
      <c r="C130" s="2"/>
      <c r="D130" s="2"/>
    </row>
    <row r="131" spans="1:4" x14ac:dyDescent="0.5">
      <c r="A131" s="2"/>
      <c r="B131" s="2"/>
      <c r="C131" s="2"/>
      <c r="D131" s="2"/>
    </row>
    <row r="132" spans="1:4" x14ac:dyDescent="0.5">
      <c r="A132" s="2"/>
      <c r="B132" s="2"/>
      <c r="C132" s="2"/>
      <c r="D132" s="2"/>
    </row>
    <row r="133" spans="1:4" x14ac:dyDescent="0.5">
      <c r="A133" s="2"/>
      <c r="B133" s="2"/>
      <c r="C133" s="2"/>
      <c r="D133" s="2"/>
    </row>
    <row r="134" spans="1:4" x14ac:dyDescent="0.5">
      <c r="A134" s="2"/>
      <c r="B134" s="2"/>
      <c r="C134" s="2"/>
      <c r="D134" s="2"/>
    </row>
    <row r="135" spans="1:4" x14ac:dyDescent="0.5">
      <c r="A135" s="2"/>
      <c r="B135" s="2"/>
      <c r="C135" s="2"/>
      <c r="D135" s="2"/>
    </row>
    <row r="136" spans="1:4" x14ac:dyDescent="0.5">
      <c r="A136" s="2"/>
      <c r="B136" s="2"/>
      <c r="C136" s="2"/>
      <c r="D136" s="2"/>
    </row>
    <row r="137" spans="1:4" x14ac:dyDescent="0.5">
      <c r="A137" s="2"/>
      <c r="B137" s="2"/>
      <c r="C137" s="2"/>
      <c r="D137" s="2"/>
    </row>
    <row r="138" spans="1:4" x14ac:dyDescent="0.5">
      <c r="A138" s="2"/>
      <c r="B138" s="2"/>
      <c r="C138" s="2"/>
      <c r="D138" s="2"/>
    </row>
    <row r="139" spans="1:4" x14ac:dyDescent="0.5">
      <c r="A139" s="2"/>
      <c r="B139" s="2"/>
      <c r="C139" s="2"/>
      <c r="D139" s="2"/>
    </row>
    <row r="140" spans="1:4" x14ac:dyDescent="0.5">
      <c r="A140" s="2"/>
      <c r="B140" s="2"/>
      <c r="C140" s="2"/>
      <c r="D140" s="2"/>
    </row>
    <row r="141" spans="1:4" x14ac:dyDescent="0.5">
      <c r="A141" s="2"/>
      <c r="B141" s="2"/>
      <c r="C141" s="2"/>
      <c r="D141" s="2"/>
    </row>
    <row r="142" spans="1:4" x14ac:dyDescent="0.5">
      <c r="A142" s="2"/>
      <c r="B142" s="2"/>
      <c r="C142" s="2"/>
      <c r="D142" s="2"/>
    </row>
    <row r="143" spans="1:4" x14ac:dyDescent="0.5">
      <c r="A143" s="2"/>
      <c r="B143" s="2"/>
      <c r="C143" s="2"/>
      <c r="D143" s="2"/>
    </row>
    <row r="144" spans="1:4" x14ac:dyDescent="0.5">
      <c r="A144" s="2"/>
      <c r="B144" s="2"/>
      <c r="C144" s="2"/>
      <c r="D144" s="2"/>
    </row>
    <row r="145" spans="1:4" x14ac:dyDescent="0.5">
      <c r="A145" s="2"/>
      <c r="B145" s="2"/>
      <c r="C145" s="2"/>
      <c r="D145" s="2"/>
    </row>
    <row r="146" spans="1:4" x14ac:dyDescent="0.5">
      <c r="A146" s="2"/>
      <c r="B146" s="2"/>
      <c r="C146" s="2"/>
      <c r="D146" s="2"/>
    </row>
    <row r="147" spans="1:4" x14ac:dyDescent="0.5">
      <c r="A147" s="2"/>
      <c r="B147" s="2"/>
      <c r="C147" s="2"/>
      <c r="D147" s="2"/>
    </row>
    <row r="148" spans="1:4" x14ac:dyDescent="0.5">
      <c r="A148" s="2"/>
      <c r="B148" s="2"/>
      <c r="C148" s="2"/>
      <c r="D148" s="2"/>
    </row>
    <row r="149" spans="1:4" x14ac:dyDescent="0.5">
      <c r="A149" s="2"/>
      <c r="B149" s="2"/>
      <c r="C149" s="2"/>
      <c r="D149" s="2"/>
    </row>
    <row r="150" spans="1:4" x14ac:dyDescent="0.5">
      <c r="A150" s="2"/>
      <c r="B150" s="2"/>
      <c r="C150" s="2"/>
      <c r="D150" s="2"/>
    </row>
    <row r="151" spans="1:4" x14ac:dyDescent="0.5">
      <c r="A151" s="2"/>
      <c r="B151" s="2"/>
      <c r="C151" s="2"/>
      <c r="D151" s="2"/>
    </row>
    <row r="152" spans="1:4" x14ac:dyDescent="0.5">
      <c r="A152" s="2"/>
      <c r="B152" s="2"/>
      <c r="C152" s="2"/>
      <c r="D152" s="2"/>
    </row>
    <row r="153" spans="1:4" x14ac:dyDescent="0.5">
      <c r="A153" s="2"/>
      <c r="B153" s="2"/>
      <c r="C153" s="2"/>
      <c r="D153" s="2"/>
    </row>
    <row r="154" spans="1:4" x14ac:dyDescent="0.5">
      <c r="A154" s="2"/>
      <c r="B154" s="2"/>
      <c r="C154" s="2"/>
      <c r="D154" s="2"/>
    </row>
    <row r="155" spans="1:4" x14ac:dyDescent="0.5">
      <c r="A155" s="2"/>
      <c r="B155" s="2"/>
      <c r="C155" s="2"/>
      <c r="D155" s="2"/>
    </row>
    <row r="156" spans="1:4" x14ac:dyDescent="0.5">
      <c r="A156" s="2"/>
      <c r="B156" s="2"/>
      <c r="C156" s="2"/>
      <c r="D156" s="2"/>
    </row>
    <row r="157" spans="1:4" x14ac:dyDescent="0.5">
      <c r="A157" s="2"/>
      <c r="B157" s="2"/>
      <c r="C157" s="2"/>
      <c r="D157" s="2"/>
    </row>
    <row r="158" spans="1:4" x14ac:dyDescent="0.5">
      <c r="A158" s="2"/>
      <c r="B158" s="2"/>
      <c r="C158" s="2"/>
      <c r="D158" s="2"/>
    </row>
    <row r="159" spans="1:4" x14ac:dyDescent="0.5">
      <c r="A159" s="2"/>
      <c r="B159" s="2"/>
      <c r="C159" s="2"/>
      <c r="D159" s="2"/>
    </row>
    <row r="160" spans="1:4" x14ac:dyDescent="0.5">
      <c r="A160" s="2"/>
      <c r="B160" s="2"/>
      <c r="C160" s="2"/>
      <c r="D160" s="2"/>
    </row>
    <row r="161" spans="1:4" x14ac:dyDescent="0.5">
      <c r="A161" s="2"/>
      <c r="B161" s="2"/>
      <c r="C161" s="2"/>
      <c r="D161" s="2"/>
    </row>
    <row r="162" spans="1:4" x14ac:dyDescent="0.5">
      <c r="A162" s="2"/>
      <c r="B162" s="2"/>
      <c r="C162" s="2"/>
      <c r="D162" s="2"/>
    </row>
    <row r="163" spans="1:4" x14ac:dyDescent="0.5">
      <c r="A163" s="2"/>
      <c r="B163" s="2"/>
      <c r="C163" s="2"/>
      <c r="D163" s="2"/>
    </row>
    <row r="164" spans="1:4" x14ac:dyDescent="0.5">
      <c r="A164" s="2"/>
      <c r="B164" s="2"/>
      <c r="C164" s="2"/>
      <c r="D164" s="2"/>
    </row>
    <row r="165" spans="1:4" x14ac:dyDescent="0.5">
      <c r="A165" s="2"/>
      <c r="B165" s="2"/>
      <c r="C165" s="2"/>
      <c r="D165" s="2"/>
    </row>
    <row r="166" spans="1:4" x14ac:dyDescent="0.5">
      <c r="A166" s="2"/>
      <c r="B166" s="2"/>
      <c r="C166" s="2"/>
      <c r="D166" s="2"/>
    </row>
    <row r="167" spans="1:4" x14ac:dyDescent="0.5">
      <c r="A167" s="2"/>
      <c r="B167" s="2"/>
      <c r="C167" s="2"/>
      <c r="D167" s="2"/>
    </row>
    <row r="168" spans="1:4" x14ac:dyDescent="0.5">
      <c r="A168" s="2"/>
      <c r="B168" s="2"/>
      <c r="C168" s="2"/>
      <c r="D168" s="2"/>
    </row>
    <row r="169" spans="1:4" x14ac:dyDescent="0.5">
      <c r="A169" s="2"/>
      <c r="B169" s="2"/>
      <c r="C169" s="2"/>
      <c r="D169" s="2"/>
    </row>
    <row r="170" spans="1:4" x14ac:dyDescent="0.5">
      <c r="A170" s="2"/>
      <c r="B170" s="2"/>
      <c r="C170" s="2"/>
      <c r="D170" s="2"/>
    </row>
    <row r="171" spans="1:4" x14ac:dyDescent="0.5">
      <c r="A171" s="2"/>
      <c r="B171" s="2"/>
      <c r="C171" s="2"/>
      <c r="D171" s="2"/>
    </row>
    <row r="172" spans="1:4" x14ac:dyDescent="0.5">
      <c r="A172" s="2"/>
      <c r="B172" s="2"/>
      <c r="C172" s="2"/>
      <c r="D172" s="2"/>
    </row>
    <row r="173" spans="1:4" x14ac:dyDescent="0.5">
      <c r="A173" s="2"/>
      <c r="B173" s="2"/>
      <c r="C173" s="2"/>
      <c r="D173" s="2"/>
    </row>
    <row r="174" spans="1:4" x14ac:dyDescent="0.5">
      <c r="A174" s="2"/>
      <c r="B174" s="2"/>
      <c r="C174" s="2"/>
      <c r="D174" s="2"/>
    </row>
    <row r="175" spans="1:4" x14ac:dyDescent="0.5">
      <c r="A175" s="2"/>
      <c r="B175" s="2"/>
      <c r="C175" s="2"/>
      <c r="D175" s="2"/>
    </row>
    <row r="176" spans="1:4" x14ac:dyDescent="0.5">
      <c r="A176" s="2"/>
      <c r="B176" s="2"/>
      <c r="C176" s="2"/>
      <c r="D176" s="2"/>
    </row>
    <row r="177" spans="1:4" x14ac:dyDescent="0.5">
      <c r="A177" s="2"/>
      <c r="B177" s="2"/>
      <c r="C177" s="2"/>
      <c r="D177" s="2"/>
    </row>
    <row r="178" spans="1:4" x14ac:dyDescent="0.5">
      <c r="A178" s="2"/>
      <c r="B178" s="2"/>
      <c r="C178" s="2"/>
      <c r="D178" s="2"/>
    </row>
    <row r="179" spans="1:4" x14ac:dyDescent="0.5">
      <c r="A179" s="2"/>
      <c r="B179" s="2"/>
      <c r="C179" s="2"/>
      <c r="D179" s="2"/>
    </row>
    <row r="180" spans="1:4" x14ac:dyDescent="0.5">
      <c r="A180" s="2"/>
      <c r="B180" s="2"/>
      <c r="C180" s="2"/>
      <c r="D180" s="2"/>
    </row>
    <row r="181" spans="1:4" x14ac:dyDescent="0.5">
      <c r="A181" s="2"/>
      <c r="B181" s="2"/>
      <c r="C181" s="2"/>
      <c r="D181" s="2"/>
    </row>
    <row r="182" spans="1:4" x14ac:dyDescent="0.5">
      <c r="A182" s="2"/>
      <c r="B182" s="2"/>
      <c r="C182" s="2"/>
      <c r="D182" s="2"/>
    </row>
    <row r="183" spans="1:4" x14ac:dyDescent="0.5">
      <c r="A183" s="2"/>
      <c r="B183" s="2"/>
      <c r="C183" s="2"/>
      <c r="D183" s="2"/>
    </row>
    <row r="184" spans="1:4" x14ac:dyDescent="0.5">
      <c r="A184" s="2"/>
      <c r="B184" s="2"/>
      <c r="C184" s="2"/>
      <c r="D184" s="2"/>
    </row>
    <row r="185" spans="1:4" x14ac:dyDescent="0.5">
      <c r="A185" s="2"/>
      <c r="B185" s="2"/>
      <c r="C185" s="2"/>
      <c r="D185" s="2"/>
    </row>
    <row r="186" spans="1:4" x14ac:dyDescent="0.5">
      <c r="A186" s="2"/>
      <c r="B186" s="2"/>
      <c r="C186" s="2"/>
      <c r="D186" s="2"/>
    </row>
    <row r="187" spans="1:4" x14ac:dyDescent="0.5">
      <c r="A187" s="2"/>
      <c r="B187" s="2"/>
      <c r="C187" s="2"/>
      <c r="D187" s="2"/>
    </row>
    <row r="188" spans="1:4" x14ac:dyDescent="0.5">
      <c r="A188" s="2"/>
      <c r="B188" s="2"/>
      <c r="C188" s="2"/>
      <c r="D188" s="2"/>
    </row>
    <row r="189" spans="1:4" x14ac:dyDescent="0.5">
      <c r="A189" s="2"/>
      <c r="B189" s="2"/>
      <c r="C189" s="2"/>
      <c r="D189" s="2"/>
    </row>
    <row r="190" spans="1:4" x14ac:dyDescent="0.5">
      <c r="A190" s="2"/>
      <c r="B190" s="2"/>
      <c r="C190" s="2"/>
      <c r="D190" s="2"/>
    </row>
    <row r="191" spans="1:4" x14ac:dyDescent="0.5">
      <c r="A191" s="2"/>
      <c r="B191" s="2"/>
      <c r="C191" s="2"/>
      <c r="D191" s="2"/>
    </row>
  </sheetData>
  <mergeCells count="5">
    <mergeCell ref="A1:F1"/>
    <mergeCell ref="A2:F2"/>
    <mergeCell ref="A3:F3"/>
    <mergeCell ref="A4:C4"/>
    <mergeCell ref="D4:F4"/>
  </mergeCells>
  <phoneticPr fontId="17" type="noConversion"/>
  <printOptions horizontalCentered="1"/>
  <pageMargins left="0.16" right="0.23622047244094499" top="0.98425196850393704" bottom="0.98425196850393704" header="0.511811023622047" footer="0.511811023622047"/>
  <pageSetup paperSize="9" scale="90" orientation="portrait" r:id="rId1"/>
  <headerFooter alignWithMargins="0">
    <oddFooter>&amp;R&amp;D&amp;F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7"/>
  <sheetViews>
    <sheetView tabSelected="1" view="pageBreakPreview" topLeftCell="A22" zoomScaleNormal="100" zoomScaleSheetLayoutView="100" workbookViewId="0">
      <selection activeCell="D15" sqref="D15"/>
    </sheetView>
  </sheetViews>
  <sheetFormatPr defaultRowHeight="21.75" x14ac:dyDescent="0.5"/>
  <cols>
    <col min="1" max="1" width="38.140625" customWidth="1"/>
    <col min="2" max="2" width="11.5703125" customWidth="1"/>
    <col min="3" max="3" width="10.28515625" customWidth="1"/>
    <col min="4" max="4" width="38.28515625" customWidth="1"/>
    <col min="5" max="5" width="9" customWidth="1"/>
    <col min="6" max="6" width="12" customWidth="1"/>
  </cols>
  <sheetData>
    <row r="1" spans="1:6" ht="23.25" x14ac:dyDescent="0.5">
      <c r="A1" s="102" t="s">
        <v>189</v>
      </c>
      <c r="B1" s="102"/>
      <c r="C1" s="102"/>
      <c r="D1" s="102"/>
      <c r="E1" s="102"/>
      <c r="F1" s="102"/>
    </row>
    <row r="2" spans="1:6" ht="23.25" x14ac:dyDescent="0.5">
      <c r="A2" s="102" t="s">
        <v>30</v>
      </c>
      <c r="B2" s="102"/>
      <c r="C2" s="102"/>
      <c r="D2" s="102"/>
      <c r="E2" s="102"/>
      <c r="F2" s="102"/>
    </row>
    <row r="3" spans="1:6" ht="23.25" x14ac:dyDescent="0.5">
      <c r="A3" s="103" t="s">
        <v>21</v>
      </c>
      <c r="B3" s="103"/>
      <c r="C3" s="103"/>
      <c r="D3" s="103"/>
      <c r="E3" s="103"/>
      <c r="F3" s="103"/>
    </row>
    <row r="4" spans="1:6" x14ac:dyDescent="0.5">
      <c r="A4" s="104" t="s">
        <v>7</v>
      </c>
      <c r="B4" s="105"/>
      <c r="C4" s="105"/>
      <c r="D4" s="104" t="s">
        <v>15</v>
      </c>
      <c r="E4" s="105"/>
      <c r="F4" s="106"/>
    </row>
    <row r="5" spans="1:6" x14ac:dyDescent="0.5">
      <c r="A5" s="21" t="s">
        <v>330</v>
      </c>
      <c r="B5" s="42"/>
      <c r="C5" s="23"/>
      <c r="D5" s="33" t="s">
        <v>1</v>
      </c>
      <c r="E5" s="22"/>
      <c r="F5" s="44"/>
    </row>
    <row r="6" spans="1:6" x14ac:dyDescent="0.5">
      <c r="A6" s="21" t="s">
        <v>346</v>
      </c>
      <c r="B6" s="22"/>
      <c r="C6" s="23"/>
      <c r="D6" s="22" t="s">
        <v>22</v>
      </c>
      <c r="E6" s="22"/>
      <c r="F6" s="34"/>
    </row>
    <row r="7" spans="1:6" x14ac:dyDescent="0.5">
      <c r="A7" s="21" t="s">
        <v>29</v>
      </c>
      <c r="B7" s="22"/>
      <c r="C7" s="23"/>
      <c r="D7" s="33" t="s">
        <v>11</v>
      </c>
      <c r="E7" s="22"/>
      <c r="F7" s="34"/>
    </row>
    <row r="8" spans="1:6" x14ac:dyDescent="0.5">
      <c r="A8" s="21" t="s">
        <v>28</v>
      </c>
      <c r="B8" s="22"/>
      <c r="C8" s="23"/>
      <c r="D8" s="33" t="s">
        <v>30</v>
      </c>
      <c r="E8" s="22"/>
      <c r="F8" s="34"/>
    </row>
    <row r="9" spans="1:6" x14ac:dyDescent="0.5">
      <c r="A9" s="21" t="s">
        <v>261</v>
      </c>
      <c r="B9" s="22"/>
      <c r="C9" s="39">
        <f>SUM(C10+C20)</f>
        <v>5184800</v>
      </c>
      <c r="D9" s="21" t="s">
        <v>261</v>
      </c>
      <c r="E9" s="22"/>
      <c r="F9" s="39">
        <f>SUM(F10+F20)</f>
        <v>5184800</v>
      </c>
    </row>
    <row r="10" spans="1:6" x14ac:dyDescent="0.5">
      <c r="A10" s="21" t="s">
        <v>135</v>
      </c>
      <c r="B10" s="22"/>
      <c r="C10" s="39">
        <f>SUM(C11:C17)</f>
        <v>2684800</v>
      </c>
      <c r="D10" s="21" t="s">
        <v>135</v>
      </c>
      <c r="E10" s="22"/>
      <c r="F10" s="39">
        <f>SUM(F11:F17)</f>
        <v>2684800</v>
      </c>
    </row>
    <row r="11" spans="1:6" x14ac:dyDescent="0.5">
      <c r="A11" s="48" t="s">
        <v>489</v>
      </c>
      <c r="B11" s="51" t="s">
        <v>306</v>
      </c>
      <c r="C11" s="50">
        <v>1800000</v>
      </c>
      <c r="D11" s="48" t="s">
        <v>489</v>
      </c>
      <c r="E11" s="51" t="s">
        <v>306</v>
      </c>
      <c r="F11" s="50">
        <v>1800000</v>
      </c>
    </row>
    <row r="12" spans="1:6" x14ac:dyDescent="0.5">
      <c r="A12" s="48" t="s">
        <v>490</v>
      </c>
      <c r="B12" s="51"/>
      <c r="C12" s="50"/>
      <c r="D12" s="48" t="s">
        <v>490</v>
      </c>
      <c r="E12" s="51"/>
      <c r="F12" s="50"/>
    </row>
    <row r="13" spans="1:6" x14ac:dyDescent="0.5">
      <c r="A13" s="48" t="s">
        <v>491</v>
      </c>
      <c r="B13" s="51" t="s">
        <v>49</v>
      </c>
      <c r="C13" s="50">
        <v>428000</v>
      </c>
      <c r="D13" s="48" t="s">
        <v>491</v>
      </c>
      <c r="E13" s="51" t="s">
        <v>49</v>
      </c>
      <c r="F13" s="50">
        <v>428000</v>
      </c>
    </row>
    <row r="14" spans="1:6" x14ac:dyDescent="0.5">
      <c r="A14" s="48" t="s">
        <v>492</v>
      </c>
      <c r="B14" s="51"/>
      <c r="C14" s="50"/>
      <c r="D14" s="48" t="s">
        <v>492</v>
      </c>
      <c r="E14" s="51"/>
      <c r="F14" s="50"/>
    </row>
    <row r="15" spans="1:6" x14ac:dyDescent="0.5">
      <c r="A15" s="48" t="s">
        <v>493</v>
      </c>
      <c r="B15" s="51" t="s">
        <v>494</v>
      </c>
      <c r="C15" s="50">
        <v>200000</v>
      </c>
      <c r="D15" s="48" t="s">
        <v>493</v>
      </c>
      <c r="E15" s="51" t="s">
        <v>494</v>
      </c>
      <c r="F15" s="50">
        <v>200000</v>
      </c>
    </row>
    <row r="16" spans="1:6" x14ac:dyDescent="0.5">
      <c r="A16" s="48" t="s">
        <v>490</v>
      </c>
      <c r="B16" s="51"/>
      <c r="C16" s="50"/>
      <c r="D16" s="48" t="s">
        <v>490</v>
      </c>
      <c r="E16" s="51"/>
      <c r="F16" s="50"/>
    </row>
    <row r="17" spans="1:6" x14ac:dyDescent="0.5">
      <c r="A17" s="48" t="s">
        <v>495</v>
      </c>
      <c r="B17" s="51" t="s">
        <v>55</v>
      </c>
      <c r="C17" s="50">
        <v>256800</v>
      </c>
      <c r="D17" s="48" t="s">
        <v>495</v>
      </c>
      <c r="E17" s="51" t="s">
        <v>55</v>
      </c>
      <c r="F17" s="50">
        <v>256800</v>
      </c>
    </row>
    <row r="18" spans="1:6" x14ac:dyDescent="0.5">
      <c r="A18" s="48" t="s">
        <v>492</v>
      </c>
      <c r="B18" s="51"/>
      <c r="C18" s="50"/>
      <c r="D18" s="48" t="s">
        <v>492</v>
      </c>
      <c r="E18" s="51"/>
      <c r="F18" s="50"/>
    </row>
    <row r="19" spans="1:6" x14ac:dyDescent="0.5">
      <c r="A19" s="48"/>
      <c r="B19" s="49"/>
      <c r="C19" s="50"/>
      <c r="D19" s="48"/>
      <c r="E19" s="49"/>
      <c r="F19" s="50"/>
    </row>
    <row r="20" spans="1:6" x14ac:dyDescent="0.5">
      <c r="A20" s="21" t="s">
        <v>136</v>
      </c>
      <c r="B20" s="3"/>
      <c r="C20" s="30">
        <f>SUM(C21:C23)</f>
        <v>2500000</v>
      </c>
      <c r="D20" s="21" t="s">
        <v>136</v>
      </c>
      <c r="E20" s="3"/>
      <c r="F20" s="30">
        <f>SUM(F21:F23)</f>
        <v>2500000</v>
      </c>
    </row>
    <row r="21" spans="1:6" x14ac:dyDescent="0.5">
      <c r="A21" s="32" t="s">
        <v>496</v>
      </c>
      <c r="B21" s="26" t="s">
        <v>49</v>
      </c>
      <c r="C21" s="27">
        <v>2500000</v>
      </c>
      <c r="D21" s="32" t="s">
        <v>496</v>
      </c>
      <c r="E21" s="26" t="s">
        <v>49</v>
      </c>
      <c r="F21" s="27">
        <v>2500000</v>
      </c>
    </row>
    <row r="22" spans="1:6" x14ac:dyDescent="0.5">
      <c r="A22" s="48" t="s">
        <v>490</v>
      </c>
      <c r="B22" s="26"/>
      <c r="C22" s="27"/>
      <c r="D22" s="48"/>
      <c r="E22" s="26"/>
      <c r="F22" s="27"/>
    </row>
    <row r="23" spans="1:6" x14ac:dyDescent="0.5">
      <c r="A23" s="32"/>
      <c r="B23" s="26"/>
      <c r="C23" s="27"/>
      <c r="D23" s="32"/>
      <c r="E23" s="26"/>
      <c r="F23" s="27"/>
    </row>
    <row r="24" spans="1:6" x14ac:dyDescent="0.5">
      <c r="A24" s="21" t="s">
        <v>44</v>
      </c>
      <c r="B24" s="26"/>
      <c r="C24" s="27"/>
      <c r="D24" s="21" t="s">
        <v>528</v>
      </c>
      <c r="E24" s="26"/>
      <c r="F24" s="27"/>
    </row>
    <row r="25" spans="1:6" ht="23.25" x14ac:dyDescent="0.5">
      <c r="A25" s="7" t="s">
        <v>8</v>
      </c>
      <c r="B25" s="26"/>
      <c r="C25" s="27"/>
      <c r="D25" s="7" t="s">
        <v>529</v>
      </c>
      <c r="E25" s="26"/>
      <c r="F25" s="27"/>
    </row>
    <row r="26" spans="1:6" x14ac:dyDescent="0.5">
      <c r="A26" s="21" t="s">
        <v>29</v>
      </c>
      <c r="B26" s="26"/>
      <c r="C26" s="27"/>
      <c r="D26" s="33" t="s">
        <v>11</v>
      </c>
      <c r="E26" s="26"/>
      <c r="F26" s="27"/>
    </row>
    <row r="27" spans="1:6" x14ac:dyDescent="0.5">
      <c r="A27" s="21" t="s">
        <v>28</v>
      </c>
      <c r="B27" s="26"/>
      <c r="C27" s="27"/>
      <c r="D27" s="33" t="s">
        <v>30</v>
      </c>
      <c r="E27" s="26"/>
      <c r="F27" s="27"/>
    </row>
    <row r="28" spans="1:6" x14ac:dyDescent="0.5">
      <c r="A28" s="56" t="s">
        <v>119</v>
      </c>
      <c r="B28" s="26"/>
      <c r="C28" s="55">
        <f>SUM(C29)</f>
        <v>577600</v>
      </c>
      <c r="D28" s="56" t="s">
        <v>119</v>
      </c>
      <c r="E28" s="26"/>
      <c r="F28" s="55">
        <f>SUM(F29)</f>
        <v>577600</v>
      </c>
    </row>
    <row r="29" spans="1:6" x14ac:dyDescent="0.5">
      <c r="A29" s="48" t="s">
        <v>129</v>
      </c>
      <c r="B29" s="26"/>
      <c r="C29" s="27">
        <f>SUM(C30)</f>
        <v>577600</v>
      </c>
      <c r="D29" s="48" t="s">
        <v>129</v>
      </c>
      <c r="E29" s="26"/>
      <c r="F29" s="27">
        <f>SUM(F30)</f>
        <v>577600</v>
      </c>
    </row>
    <row r="30" spans="1:6" x14ac:dyDescent="0.5">
      <c r="A30" s="32" t="s">
        <v>497</v>
      </c>
      <c r="B30" s="26" t="s">
        <v>108</v>
      </c>
      <c r="C30" s="27">
        <v>577600</v>
      </c>
      <c r="D30" s="32" t="s">
        <v>497</v>
      </c>
      <c r="E30" s="26" t="s">
        <v>108</v>
      </c>
      <c r="F30" s="27">
        <v>577600</v>
      </c>
    </row>
    <row r="31" spans="1:6" x14ac:dyDescent="0.5">
      <c r="A31" s="32" t="s">
        <v>498</v>
      </c>
      <c r="B31" s="3"/>
      <c r="C31" s="27"/>
      <c r="D31" s="32" t="s">
        <v>498</v>
      </c>
      <c r="E31" s="3"/>
      <c r="F31" s="27"/>
    </row>
    <row r="32" spans="1:6" x14ac:dyDescent="0.5">
      <c r="A32" s="32" t="s">
        <v>149</v>
      </c>
      <c r="B32" s="26"/>
      <c r="C32" s="27"/>
      <c r="D32" s="32" t="s">
        <v>149</v>
      </c>
      <c r="E32" s="26"/>
      <c r="F32" s="27"/>
    </row>
    <row r="33" spans="1:6" x14ac:dyDescent="0.5">
      <c r="A33" s="32"/>
      <c r="B33" s="26"/>
      <c r="C33" s="27"/>
      <c r="D33" s="32"/>
      <c r="E33" s="26"/>
      <c r="F33" s="27"/>
    </row>
    <row r="34" spans="1:6" x14ac:dyDescent="0.5">
      <c r="A34" s="21"/>
      <c r="B34" s="26"/>
      <c r="C34" s="30"/>
      <c r="D34" s="21"/>
      <c r="E34" s="26"/>
      <c r="F34" s="30"/>
    </row>
    <row r="35" spans="1:6" x14ac:dyDescent="0.5">
      <c r="A35" s="32"/>
      <c r="B35" s="26"/>
      <c r="C35" s="27"/>
      <c r="D35" s="32"/>
      <c r="E35" s="26"/>
      <c r="F35" s="27"/>
    </row>
    <row r="36" spans="1:6" x14ac:dyDescent="0.5">
      <c r="A36" s="32"/>
      <c r="B36" s="26"/>
      <c r="C36" s="27"/>
      <c r="D36" s="32"/>
      <c r="E36" s="26"/>
      <c r="F36" s="27"/>
    </row>
    <row r="37" spans="1:6" x14ac:dyDescent="0.5">
      <c r="A37" s="35"/>
      <c r="B37" s="40"/>
      <c r="C37" s="38"/>
      <c r="D37" s="35"/>
      <c r="E37" s="40"/>
      <c r="F37" s="38"/>
    </row>
    <row r="38" spans="1:6" x14ac:dyDescent="0.5">
      <c r="A38" s="3"/>
      <c r="B38" s="3"/>
      <c r="C38" s="3"/>
      <c r="D38" s="2"/>
    </row>
    <row r="39" spans="1:6" x14ac:dyDescent="0.5">
      <c r="A39" s="3"/>
      <c r="B39" s="3"/>
      <c r="C39" s="3"/>
      <c r="D39" s="2"/>
    </row>
    <row r="40" spans="1:6" x14ac:dyDescent="0.5">
      <c r="A40" s="3"/>
      <c r="B40" s="3"/>
      <c r="C40" s="3"/>
      <c r="D40" s="2"/>
    </row>
    <row r="41" spans="1:6" x14ac:dyDescent="0.5">
      <c r="A41" s="3"/>
      <c r="B41" s="3"/>
      <c r="C41" s="3"/>
      <c r="D41" s="2"/>
    </row>
    <row r="42" spans="1:6" x14ac:dyDescent="0.5">
      <c r="A42" s="3"/>
      <c r="B42" s="3"/>
      <c r="C42" s="3"/>
      <c r="D42" s="2"/>
    </row>
    <row r="43" spans="1:6" x14ac:dyDescent="0.5">
      <c r="A43" s="3"/>
      <c r="B43" s="3"/>
      <c r="C43" s="3"/>
      <c r="D43" s="2"/>
    </row>
    <row r="44" spans="1:6" x14ac:dyDescent="0.5">
      <c r="A44" s="3"/>
      <c r="B44" s="3"/>
      <c r="C44" s="3"/>
      <c r="D44" s="2"/>
    </row>
    <row r="45" spans="1:6" x14ac:dyDescent="0.5">
      <c r="A45" s="3"/>
      <c r="B45" s="3"/>
      <c r="C45" s="3"/>
      <c r="D45" s="2"/>
    </row>
    <row r="46" spans="1:6" x14ac:dyDescent="0.5">
      <c r="A46" s="3"/>
      <c r="B46" s="3"/>
      <c r="C46" s="3"/>
      <c r="D46" s="2"/>
    </row>
    <row r="47" spans="1:6" x14ac:dyDescent="0.5">
      <c r="A47" s="3"/>
      <c r="B47" s="3"/>
      <c r="C47" s="3"/>
      <c r="D47" s="2"/>
    </row>
    <row r="48" spans="1:6" x14ac:dyDescent="0.5">
      <c r="A48" s="3"/>
      <c r="B48" s="3"/>
      <c r="C48" s="3"/>
      <c r="D48" s="2"/>
    </row>
    <row r="49" spans="1:4" x14ac:dyDescent="0.5">
      <c r="A49" s="3"/>
      <c r="B49" s="3"/>
      <c r="C49" s="3"/>
      <c r="D49" s="2"/>
    </row>
    <row r="50" spans="1:4" x14ac:dyDescent="0.5">
      <c r="A50" s="3"/>
      <c r="B50" s="3"/>
      <c r="C50" s="3"/>
      <c r="D50" s="2"/>
    </row>
    <row r="51" spans="1:4" x14ac:dyDescent="0.5">
      <c r="A51" s="3"/>
      <c r="B51" s="3"/>
      <c r="C51" s="3"/>
      <c r="D51" s="2"/>
    </row>
    <row r="52" spans="1:4" x14ac:dyDescent="0.5">
      <c r="A52" s="3"/>
      <c r="B52" s="3"/>
      <c r="C52" s="3"/>
      <c r="D52" s="2"/>
    </row>
    <row r="53" spans="1:4" x14ac:dyDescent="0.5">
      <c r="A53" s="3"/>
      <c r="B53" s="3"/>
      <c r="C53" s="3"/>
      <c r="D53" s="2"/>
    </row>
    <row r="54" spans="1:4" x14ac:dyDescent="0.5">
      <c r="A54" s="3"/>
      <c r="B54" s="3"/>
      <c r="C54" s="3"/>
      <c r="D54" s="2"/>
    </row>
    <row r="55" spans="1:4" x14ac:dyDescent="0.5">
      <c r="A55" s="3"/>
      <c r="B55" s="3"/>
      <c r="C55" s="3"/>
      <c r="D55" s="2"/>
    </row>
    <row r="56" spans="1:4" x14ac:dyDescent="0.5">
      <c r="A56" s="3"/>
      <c r="B56" s="3"/>
      <c r="C56" s="3"/>
      <c r="D56" s="2"/>
    </row>
    <row r="57" spans="1:4" x14ac:dyDescent="0.5">
      <c r="A57" s="3"/>
      <c r="B57" s="3"/>
      <c r="C57" s="3"/>
      <c r="D57" s="2"/>
    </row>
    <row r="58" spans="1:4" x14ac:dyDescent="0.5">
      <c r="A58" s="3"/>
      <c r="B58" s="3"/>
      <c r="C58" s="3"/>
      <c r="D58" s="2"/>
    </row>
    <row r="59" spans="1:4" x14ac:dyDescent="0.5">
      <c r="A59" s="3"/>
      <c r="B59" s="3"/>
      <c r="C59" s="3"/>
      <c r="D59" s="2"/>
    </row>
    <row r="60" spans="1:4" x14ac:dyDescent="0.5">
      <c r="A60" s="3"/>
      <c r="B60" s="3"/>
      <c r="C60" s="3"/>
      <c r="D60" s="2"/>
    </row>
    <row r="61" spans="1:4" x14ac:dyDescent="0.5">
      <c r="A61" s="3"/>
      <c r="B61" s="3"/>
      <c r="C61" s="3"/>
      <c r="D61" s="2"/>
    </row>
    <row r="62" spans="1:4" x14ac:dyDescent="0.5">
      <c r="A62" s="3"/>
      <c r="B62" s="3"/>
      <c r="C62" s="3"/>
      <c r="D62" s="2"/>
    </row>
    <row r="63" spans="1:4" x14ac:dyDescent="0.5">
      <c r="A63" s="3"/>
      <c r="B63" s="3"/>
      <c r="C63" s="3"/>
      <c r="D63" s="2"/>
    </row>
    <row r="64" spans="1:4" x14ac:dyDescent="0.5">
      <c r="A64" s="3"/>
      <c r="B64" s="3"/>
      <c r="C64" s="3"/>
      <c r="D64" s="2"/>
    </row>
    <row r="65" spans="1:4" x14ac:dyDescent="0.5">
      <c r="A65" s="3"/>
      <c r="B65" s="3"/>
      <c r="C65" s="3"/>
      <c r="D65" s="2"/>
    </row>
    <row r="66" spans="1:4" x14ac:dyDescent="0.5">
      <c r="A66" s="3"/>
      <c r="B66" s="3"/>
      <c r="C66" s="3"/>
      <c r="D66" s="2"/>
    </row>
    <row r="67" spans="1:4" x14ac:dyDescent="0.5">
      <c r="A67" s="3"/>
      <c r="B67" s="3"/>
      <c r="C67" s="3"/>
      <c r="D67" s="2"/>
    </row>
    <row r="68" spans="1:4" x14ac:dyDescent="0.5">
      <c r="A68" s="3"/>
      <c r="B68" s="3"/>
      <c r="C68" s="3"/>
      <c r="D68" s="2"/>
    </row>
    <row r="69" spans="1:4" x14ac:dyDescent="0.5">
      <c r="A69" s="3"/>
      <c r="B69" s="3"/>
      <c r="C69" s="3"/>
      <c r="D69" s="2"/>
    </row>
    <row r="70" spans="1:4" x14ac:dyDescent="0.5">
      <c r="A70" s="3"/>
      <c r="B70" s="3"/>
      <c r="C70" s="3"/>
      <c r="D70" s="2"/>
    </row>
    <row r="71" spans="1:4" x14ac:dyDescent="0.5">
      <c r="A71" s="3"/>
      <c r="B71" s="3"/>
      <c r="C71" s="3"/>
      <c r="D71" s="2"/>
    </row>
    <row r="72" spans="1:4" x14ac:dyDescent="0.5">
      <c r="A72" s="2"/>
      <c r="B72" s="2"/>
      <c r="C72" s="2"/>
      <c r="D72" s="2"/>
    </row>
    <row r="73" spans="1:4" x14ac:dyDescent="0.5">
      <c r="A73" s="2"/>
      <c r="B73" s="2"/>
      <c r="C73" s="2"/>
      <c r="D73" s="2"/>
    </row>
    <row r="74" spans="1:4" x14ac:dyDescent="0.5">
      <c r="A74" s="2"/>
      <c r="B74" s="2"/>
      <c r="C74" s="2"/>
      <c r="D74" s="2"/>
    </row>
    <row r="75" spans="1:4" x14ac:dyDescent="0.5">
      <c r="A75" s="2"/>
      <c r="B75" s="2"/>
      <c r="C75" s="2"/>
      <c r="D75" s="2"/>
    </row>
    <row r="76" spans="1:4" x14ac:dyDescent="0.5">
      <c r="A76" s="2"/>
      <c r="B76" s="2"/>
      <c r="C76" s="2"/>
      <c r="D76" s="2"/>
    </row>
    <row r="77" spans="1:4" x14ac:dyDescent="0.5">
      <c r="A77" s="2"/>
      <c r="B77" s="2"/>
      <c r="C77" s="2"/>
      <c r="D77" s="2"/>
    </row>
    <row r="78" spans="1:4" x14ac:dyDescent="0.5">
      <c r="A78" s="2"/>
      <c r="B78" s="2"/>
      <c r="C78" s="2"/>
      <c r="D78" s="2"/>
    </row>
    <row r="79" spans="1:4" x14ac:dyDescent="0.5">
      <c r="A79" s="2"/>
      <c r="B79" s="2"/>
      <c r="C79" s="2"/>
      <c r="D79" s="2"/>
    </row>
    <row r="80" spans="1:4" x14ac:dyDescent="0.5">
      <c r="A80" s="2"/>
      <c r="B80" s="2"/>
      <c r="C80" s="2"/>
      <c r="D80" s="2"/>
    </row>
    <row r="81" spans="1:4" x14ac:dyDescent="0.5">
      <c r="A81" s="2"/>
      <c r="B81" s="2"/>
      <c r="C81" s="2"/>
      <c r="D81" s="2"/>
    </row>
    <row r="82" spans="1:4" x14ac:dyDescent="0.5">
      <c r="A82" s="2"/>
      <c r="B82" s="2"/>
      <c r="C82" s="2"/>
      <c r="D82" s="2"/>
    </row>
    <row r="83" spans="1:4" x14ac:dyDescent="0.5">
      <c r="A83" s="2"/>
      <c r="B83" s="2"/>
      <c r="C83" s="2"/>
      <c r="D83" s="2"/>
    </row>
    <row r="84" spans="1:4" x14ac:dyDescent="0.5">
      <c r="A84" s="2"/>
      <c r="B84" s="2"/>
      <c r="C84" s="2"/>
      <c r="D84" s="2"/>
    </row>
    <row r="85" spans="1:4" x14ac:dyDescent="0.5">
      <c r="A85" s="2"/>
      <c r="B85" s="2"/>
      <c r="C85" s="2"/>
      <c r="D85" s="2"/>
    </row>
    <row r="86" spans="1:4" x14ac:dyDescent="0.5">
      <c r="A86" s="2"/>
      <c r="B86" s="2"/>
      <c r="C86" s="2"/>
      <c r="D86" s="2"/>
    </row>
    <row r="87" spans="1:4" x14ac:dyDescent="0.5">
      <c r="A87" s="2"/>
      <c r="B87" s="2"/>
      <c r="C87" s="2"/>
      <c r="D87" s="2"/>
    </row>
    <row r="88" spans="1:4" x14ac:dyDescent="0.5">
      <c r="A88" s="2"/>
      <c r="B88" s="2"/>
      <c r="C88" s="2"/>
      <c r="D88" s="2"/>
    </row>
    <row r="89" spans="1:4" x14ac:dyDescent="0.5">
      <c r="A89" s="2"/>
      <c r="B89" s="2"/>
      <c r="C89" s="2"/>
      <c r="D89" s="2"/>
    </row>
    <row r="90" spans="1:4" x14ac:dyDescent="0.5">
      <c r="A90" s="2"/>
      <c r="B90" s="2"/>
      <c r="C90" s="2"/>
      <c r="D90" s="2"/>
    </row>
    <row r="91" spans="1:4" x14ac:dyDescent="0.5">
      <c r="A91" s="2"/>
      <c r="B91" s="2"/>
      <c r="C91" s="2"/>
      <c r="D91" s="2"/>
    </row>
    <row r="92" spans="1:4" x14ac:dyDescent="0.5">
      <c r="A92" s="2"/>
      <c r="B92" s="2"/>
      <c r="C92" s="2"/>
      <c r="D92" s="2"/>
    </row>
    <row r="93" spans="1:4" x14ac:dyDescent="0.5">
      <c r="A93" s="2"/>
      <c r="B93" s="2"/>
      <c r="C93" s="2"/>
      <c r="D93" s="2"/>
    </row>
    <row r="94" spans="1:4" x14ac:dyDescent="0.5">
      <c r="A94" s="2"/>
      <c r="B94" s="2"/>
      <c r="C94" s="2"/>
      <c r="D94" s="2"/>
    </row>
    <row r="95" spans="1:4" x14ac:dyDescent="0.5">
      <c r="A95" s="2"/>
      <c r="B95" s="2"/>
      <c r="C95" s="2"/>
      <c r="D95" s="2"/>
    </row>
    <row r="96" spans="1:4" x14ac:dyDescent="0.5">
      <c r="A96" s="2"/>
      <c r="B96" s="2"/>
      <c r="C96" s="2"/>
      <c r="D96" s="2"/>
    </row>
    <row r="97" spans="1:4" x14ac:dyDescent="0.5">
      <c r="A97" s="2"/>
      <c r="B97" s="2"/>
      <c r="C97" s="2"/>
      <c r="D97" s="2"/>
    </row>
    <row r="98" spans="1:4" x14ac:dyDescent="0.5">
      <c r="A98" s="2"/>
      <c r="B98" s="2"/>
      <c r="C98" s="2"/>
      <c r="D98" s="2"/>
    </row>
    <row r="99" spans="1:4" x14ac:dyDescent="0.5">
      <c r="A99" s="2"/>
      <c r="B99" s="2"/>
      <c r="C99" s="2"/>
      <c r="D99" s="2"/>
    </row>
    <row r="100" spans="1:4" x14ac:dyDescent="0.5">
      <c r="A100" s="2"/>
      <c r="B100" s="2"/>
      <c r="C100" s="2"/>
      <c r="D100" s="2"/>
    </row>
    <row r="101" spans="1:4" x14ac:dyDescent="0.5">
      <c r="A101" s="2"/>
      <c r="B101" s="2"/>
      <c r="C101" s="2"/>
      <c r="D101" s="2"/>
    </row>
    <row r="102" spans="1:4" x14ac:dyDescent="0.5">
      <c r="A102" s="2"/>
      <c r="B102" s="2"/>
      <c r="C102" s="2"/>
      <c r="D102" s="2"/>
    </row>
    <row r="103" spans="1:4" x14ac:dyDescent="0.5">
      <c r="A103" s="2"/>
      <c r="B103" s="2"/>
      <c r="C103" s="2"/>
      <c r="D103" s="2"/>
    </row>
    <row r="104" spans="1:4" x14ac:dyDescent="0.5">
      <c r="A104" s="2"/>
      <c r="B104" s="2"/>
      <c r="C104" s="2"/>
      <c r="D104" s="2"/>
    </row>
    <row r="105" spans="1:4" x14ac:dyDescent="0.5">
      <c r="A105" s="2"/>
      <c r="B105" s="2"/>
      <c r="C105" s="2"/>
      <c r="D105" s="2"/>
    </row>
    <row r="106" spans="1:4" x14ac:dyDescent="0.5">
      <c r="A106" s="2"/>
      <c r="B106" s="2"/>
      <c r="C106" s="2"/>
      <c r="D106" s="2"/>
    </row>
    <row r="107" spans="1:4" x14ac:dyDescent="0.5">
      <c r="A107" s="2"/>
      <c r="B107" s="2"/>
      <c r="C107" s="2"/>
      <c r="D107" s="2"/>
    </row>
    <row r="108" spans="1:4" x14ac:dyDescent="0.5">
      <c r="A108" s="2"/>
      <c r="B108" s="2"/>
      <c r="C108" s="2"/>
      <c r="D108" s="2"/>
    </row>
    <row r="109" spans="1:4" x14ac:dyDescent="0.5">
      <c r="A109" s="2"/>
      <c r="B109" s="2"/>
      <c r="C109" s="2"/>
      <c r="D109" s="2"/>
    </row>
    <row r="110" spans="1:4" x14ac:dyDescent="0.5">
      <c r="A110" s="2"/>
      <c r="B110" s="2"/>
      <c r="C110" s="2"/>
      <c r="D110" s="2"/>
    </row>
    <row r="111" spans="1:4" x14ac:dyDescent="0.5">
      <c r="A111" s="2"/>
      <c r="B111" s="2"/>
      <c r="C111" s="2"/>
      <c r="D111" s="2"/>
    </row>
    <row r="112" spans="1:4" x14ac:dyDescent="0.5">
      <c r="A112" s="2"/>
      <c r="B112" s="2"/>
      <c r="C112" s="2"/>
      <c r="D112" s="2"/>
    </row>
    <row r="113" spans="1:4" x14ac:dyDescent="0.5">
      <c r="A113" s="2"/>
      <c r="B113" s="2"/>
      <c r="C113" s="2"/>
      <c r="D113" s="2"/>
    </row>
    <row r="114" spans="1:4" x14ac:dyDescent="0.5">
      <c r="A114" s="2"/>
      <c r="B114" s="2"/>
      <c r="C114" s="2"/>
      <c r="D114" s="2"/>
    </row>
    <row r="115" spans="1:4" x14ac:dyDescent="0.5">
      <c r="A115" s="2"/>
      <c r="B115" s="2"/>
      <c r="C115" s="2"/>
      <c r="D115" s="2"/>
    </row>
    <row r="116" spans="1:4" x14ac:dyDescent="0.5">
      <c r="A116" s="2"/>
      <c r="B116" s="2"/>
      <c r="C116" s="2"/>
      <c r="D116" s="2"/>
    </row>
    <row r="117" spans="1:4" x14ac:dyDescent="0.5">
      <c r="A117" s="2"/>
      <c r="B117" s="2"/>
      <c r="C117" s="2"/>
      <c r="D117" s="2"/>
    </row>
    <row r="118" spans="1:4" x14ac:dyDescent="0.5">
      <c r="A118" s="2"/>
      <c r="B118" s="2"/>
      <c r="C118" s="2"/>
      <c r="D118" s="2"/>
    </row>
    <row r="119" spans="1:4" x14ac:dyDescent="0.5">
      <c r="A119" s="2"/>
      <c r="B119" s="2"/>
      <c r="C119" s="2"/>
      <c r="D119" s="2"/>
    </row>
    <row r="120" spans="1:4" x14ac:dyDescent="0.5">
      <c r="A120" s="2"/>
      <c r="B120" s="2"/>
      <c r="C120" s="2"/>
      <c r="D120" s="2"/>
    </row>
    <row r="121" spans="1:4" x14ac:dyDescent="0.5">
      <c r="A121" s="2"/>
      <c r="B121" s="2"/>
      <c r="C121" s="2"/>
      <c r="D121" s="2"/>
    </row>
    <row r="122" spans="1:4" x14ac:dyDescent="0.5">
      <c r="A122" s="2"/>
      <c r="B122" s="2"/>
      <c r="C122" s="2"/>
      <c r="D122" s="2"/>
    </row>
    <row r="123" spans="1:4" x14ac:dyDescent="0.5">
      <c r="A123" s="2"/>
      <c r="B123" s="2"/>
      <c r="C123" s="2"/>
      <c r="D123" s="2"/>
    </row>
    <row r="124" spans="1:4" x14ac:dyDescent="0.5">
      <c r="A124" s="2"/>
      <c r="B124" s="2"/>
      <c r="C124" s="2"/>
      <c r="D124" s="2"/>
    </row>
    <row r="125" spans="1:4" x14ac:dyDescent="0.5">
      <c r="A125" s="2"/>
      <c r="B125" s="2"/>
      <c r="C125" s="2"/>
      <c r="D125" s="2"/>
    </row>
    <row r="126" spans="1:4" x14ac:dyDescent="0.5">
      <c r="A126" s="2"/>
      <c r="B126" s="2"/>
      <c r="C126" s="2"/>
      <c r="D126" s="2"/>
    </row>
    <row r="127" spans="1:4" x14ac:dyDescent="0.5">
      <c r="A127" s="2"/>
      <c r="B127" s="2"/>
      <c r="C127" s="2"/>
      <c r="D127" s="2"/>
    </row>
    <row r="128" spans="1:4" x14ac:dyDescent="0.5">
      <c r="A128" s="2"/>
      <c r="B128" s="2"/>
      <c r="C128" s="2"/>
      <c r="D128" s="2"/>
    </row>
    <row r="129" spans="1:4" x14ac:dyDescent="0.5">
      <c r="A129" s="2"/>
      <c r="B129" s="2"/>
      <c r="C129" s="2"/>
      <c r="D129" s="2"/>
    </row>
    <row r="130" spans="1:4" x14ac:dyDescent="0.5">
      <c r="A130" s="2"/>
      <c r="B130" s="2"/>
      <c r="C130" s="2"/>
      <c r="D130" s="2"/>
    </row>
    <row r="131" spans="1:4" x14ac:dyDescent="0.5">
      <c r="A131" s="2"/>
      <c r="B131" s="2"/>
      <c r="C131" s="2"/>
      <c r="D131" s="2"/>
    </row>
    <row r="132" spans="1:4" x14ac:dyDescent="0.5">
      <c r="A132" s="2"/>
      <c r="B132" s="2"/>
      <c r="C132" s="2"/>
      <c r="D132" s="2"/>
    </row>
    <row r="133" spans="1:4" x14ac:dyDescent="0.5">
      <c r="A133" s="2"/>
      <c r="B133" s="2"/>
      <c r="C133" s="2"/>
      <c r="D133" s="2"/>
    </row>
    <row r="134" spans="1:4" x14ac:dyDescent="0.5">
      <c r="A134" s="2"/>
      <c r="B134" s="2"/>
      <c r="C134" s="2"/>
      <c r="D134" s="2"/>
    </row>
    <row r="135" spans="1:4" x14ac:dyDescent="0.5">
      <c r="A135" s="2"/>
      <c r="B135" s="2"/>
      <c r="C135" s="2"/>
      <c r="D135" s="2"/>
    </row>
    <row r="136" spans="1:4" x14ac:dyDescent="0.5">
      <c r="A136" s="2"/>
      <c r="B136" s="2"/>
      <c r="C136" s="2"/>
      <c r="D136" s="2"/>
    </row>
    <row r="137" spans="1:4" x14ac:dyDescent="0.5">
      <c r="A137" s="2"/>
      <c r="B137" s="2"/>
      <c r="C137" s="2"/>
      <c r="D137" s="2"/>
    </row>
    <row r="138" spans="1:4" x14ac:dyDescent="0.5">
      <c r="A138" s="2"/>
      <c r="B138" s="2"/>
      <c r="C138" s="2"/>
      <c r="D138" s="2"/>
    </row>
    <row r="139" spans="1:4" x14ac:dyDescent="0.5">
      <c r="A139" s="2"/>
      <c r="B139" s="2"/>
      <c r="C139" s="2"/>
      <c r="D139" s="2"/>
    </row>
    <row r="140" spans="1:4" x14ac:dyDescent="0.5">
      <c r="A140" s="2"/>
      <c r="B140" s="2"/>
      <c r="C140" s="2"/>
      <c r="D140" s="2"/>
    </row>
    <row r="141" spans="1:4" x14ac:dyDescent="0.5">
      <c r="A141" s="2"/>
      <c r="B141" s="2"/>
      <c r="C141" s="2"/>
      <c r="D141" s="2"/>
    </row>
    <row r="142" spans="1:4" x14ac:dyDescent="0.5">
      <c r="A142" s="2"/>
      <c r="B142" s="2"/>
      <c r="C142" s="2"/>
      <c r="D142" s="2"/>
    </row>
    <row r="143" spans="1:4" x14ac:dyDescent="0.5">
      <c r="A143" s="2"/>
      <c r="B143" s="2"/>
      <c r="C143" s="2"/>
      <c r="D143" s="2"/>
    </row>
    <row r="144" spans="1:4" x14ac:dyDescent="0.5">
      <c r="A144" s="2"/>
      <c r="B144" s="2"/>
      <c r="C144" s="2"/>
      <c r="D144" s="2"/>
    </row>
    <row r="145" spans="1:4" x14ac:dyDescent="0.5">
      <c r="A145" s="2"/>
      <c r="B145" s="2"/>
      <c r="C145" s="2"/>
      <c r="D145" s="2"/>
    </row>
    <row r="146" spans="1:4" x14ac:dyDescent="0.5">
      <c r="A146" s="2"/>
      <c r="B146" s="2"/>
      <c r="C146" s="2"/>
      <c r="D146" s="2"/>
    </row>
    <row r="147" spans="1:4" x14ac:dyDescent="0.5">
      <c r="A147" s="2"/>
      <c r="B147" s="2"/>
      <c r="C147" s="2"/>
      <c r="D147" s="2"/>
    </row>
    <row r="148" spans="1:4" x14ac:dyDescent="0.5">
      <c r="A148" s="2"/>
      <c r="B148" s="2"/>
      <c r="C148" s="2"/>
      <c r="D148" s="2"/>
    </row>
    <row r="149" spans="1:4" x14ac:dyDescent="0.5">
      <c r="A149" s="2"/>
      <c r="B149" s="2"/>
      <c r="C149" s="2"/>
      <c r="D149" s="2"/>
    </row>
    <row r="150" spans="1:4" x14ac:dyDescent="0.5">
      <c r="A150" s="2"/>
      <c r="B150" s="2"/>
      <c r="C150" s="2"/>
      <c r="D150" s="2"/>
    </row>
    <row r="151" spans="1:4" x14ac:dyDescent="0.5">
      <c r="A151" s="2"/>
      <c r="B151" s="2"/>
      <c r="C151" s="2"/>
      <c r="D151" s="2"/>
    </row>
    <row r="152" spans="1:4" x14ac:dyDescent="0.5">
      <c r="A152" s="2"/>
      <c r="B152" s="2"/>
      <c r="C152" s="2"/>
      <c r="D152" s="2"/>
    </row>
    <row r="153" spans="1:4" x14ac:dyDescent="0.5">
      <c r="A153" s="2"/>
      <c r="B153" s="2"/>
      <c r="C153" s="2"/>
      <c r="D153" s="2"/>
    </row>
    <row r="154" spans="1:4" x14ac:dyDescent="0.5">
      <c r="A154" s="2"/>
      <c r="B154" s="2"/>
      <c r="C154" s="2"/>
      <c r="D154" s="2"/>
    </row>
    <row r="155" spans="1:4" x14ac:dyDescent="0.5">
      <c r="A155" s="2"/>
      <c r="B155" s="2"/>
      <c r="C155" s="2"/>
      <c r="D155" s="2"/>
    </row>
    <row r="156" spans="1:4" x14ac:dyDescent="0.5">
      <c r="A156" s="2"/>
      <c r="B156" s="2"/>
      <c r="C156" s="2"/>
      <c r="D156" s="2"/>
    </row>
    <row r="157" spans="1:4" x14ac:dyDescent="0.5">
      <c r="A157" s="2"/>
      <c r="B157" s="2"/>
      <c r="C157" s="2"/>
      <c r="D157" s="2"/>
    </row>
    <row r="158" spans="1:4" x14ac:dyDescent="0.5">
      <c r="A158" s="2"/>
      <c r="B158" s="2"/>
      <c r="C158" s="2"/>
      <c r="D158" s="2"/>
    </row>
    <row r="159" spans="1:4" x14ac:dyDescent="0.5">
      <c r="A159" s="2"/>
      <c r="B159" s="2"/>
      <c r="C159" s="2"/>
      <c r="D159" s="2"/>
    </row>
    <row r="160" spans="1:4" x14ac:dyDescent="0.5">
      <c r="A160" s="2"/>
      <c r="B160" s="2"/>
      <c r="C160" s="2"/>
      <c r="D160" s="2"/>
    </row>
    <row r="161" spans="1:4" x14ac:dyDescent="0.5">
      <c r="A161" s="2"/>
      <c r="B161" s="2"/>
      <c r="C161" s="2"/>
      <c r="D161" s="2"/>
    </row>
    <row r="162" spans="1:4" x14ac:dyDescent="0.5">
      <c r="A162" s="2"/>
      <c r="B162" s="2"/>
      <c r="C162" s="2"/>
      <c r="D162" s="2"/>
    </row>
    <row r="163" spans="1:4" x14ac:dyDescent="0.5">
      <c r="A163" s="2"/>
      <c r="B163" s="2"/>
      <c r="C163" s="2"/>
      <c r="D163" s="2"/>
    </row>
    <row r="164" spans="1:4" x14ac:dyDescent="0.5">
      <c r="A164" s="2"/>
      <c r="B164" s="2"/>
      <c r="C164" s="2"/>
      <c r="D164" s="2"/>
    </row>
    <row r="165" spans="1:4" x14ac:dyDescent="0.5">
      <c r="A165" s="2"/>
      <c r="B165" s="2"/>
      <c r="C165" s="2"/>
      <c r="D165" s="2"/>
    </row>
    <row r="166" spans="1:4" x14ac:dyDescent="0.5">
      <c r="A166" s="2"/>
      <c r="B166" s="2"/>
      <c r="C166" s="2"/>
      <c r="D166" s="2"/>
    </row>
    <row r="167" spans="1:4" x14ac:dyDescent="0.5">
      <c r="A167" s="2"/>
      <c r="B167" s="2"/>
      <c r="C167" s="2"/>
      <c r="D167" s="2"/>
    </row>
    <row r="168" spans="1:4" x14ac:dyDescent="0.5">
      <c r="A168" s="2"/>
      <c r="B168" s="2"/>
      <c r="C168" s="2"/>
      <c r="D168" s="2"/>
    </row>
    <row r="169" spans="1:4" x14ac:dyDescent="0.5">
      <c r="A169" s="2"/>
      <c r="B169" s="2"/>
      <c r="C169" s="2"/>
      <c r="D169" s="2"/>
    </row>
    <row r="170" spans="1:4" x14ac:dyDescent="0.5">
      <c r="A170" s="2"/>
      <c r="B170" s="2"/>
      <c r="C170" s="2"/>
      <c r="D170" s="2"/>
    </row>
    <row r="171" spans="1:4" x14ac:dyDescent="0.5">
      <c r="A171" s="2"/>
      <c r="B171" s="2"/>
      <c r="C171" s="2"/>
      <c r="D171" s="2"/>
    </row>
    <row r="172" spans="1:4" x14ac:dyDescent="0.5">
      <c r="A172" s="2"/>
      <c r="B172" s="2"/>
      <c r="C172" s="2"/>
      <c r="D172" s="2"/>
    </row>
    <row r="173" spans="1:4" x14ac:dyDescent="0.5">
      <c r="A173" s="2"/>
      <c r="B173" s="2"/>
      <c r="C173" s="2"/>
      <c r="D173" s="2"/>
    </row>
    <row r="174" spans="1:4" x14ac:dyDescent="0.5">
      <c r="A174" s="2"/>
      <c r="B174" s="2"/>
      <c r="C174" s="2"/>
      <c r="D174" s="2"/>
    </row>
    <row r="175" spans="1:4" x14ac:dyDescent="0.5">
      <c r="A175" s="2"/>
      <c r="B175" s="2"/>
      <c r="C175" s="2"/>
      <c r="D175" s="2"/>
    </row>
    <row r="176" spans="1:4" x14ac:dyDescent="0.5">
      <c r="A176" s="2"/>
      <c r="B176" s="2"/>
      <c r="C176" s="2"/>
      <c r="D176" s="2"/>
    </row>
    <row r="177" spans="1:4" x14ac:dyDescent="0.5">
      <c r="A177" s="2"/>
      <c r="B177" s="2"/>
      <c r="C177" s="2"/>
      <c r="D177" s="2"/>
    </row>
    <row r="178" spans="1:4" x14ac:dyDescent="0.5">
      <c r="A178" s="2"/>
      <c r="B178" s="2"/>
      <c r="C178" s="2"/>
      <c r="D178" s="2"/>
    </row>
    <row r="179" spans="1:4" x14ac:dyDescent="0.5">
      <c r="A179" s="2"/>
      <c r="B179" s="2"/>
      <c r="C179" s="2"/>
      <c r="D179" s="2"/>
    </row>
    <row r="180" spans="1:4" x14ac:dyDescent="0.5">
      <c r="A180" s="2"/>
      <c r="B180" s="2"/>
      <c r="C180" s="2"/>
      <c r="D180" s="2"/>
    </row>
    <row r="181" spans="1:4" x14ac:dyDescent="0.5">
      <c r="A181" s="2"/>
      <c r="B181" s="2"/>
      <c r="C181" s="2"/>
      <c r="D181" s="2"/>
    </row>
    <row r="182" spans="1:4" x14ac:dyDescent="0.5">
      <c r="A182" s="2"/>
      <c r="B182" s="2"/>
      <c r="C182" s="2"/>
      <c r="D182" s="2"/>
    </row>
    <row r="183" spans="1:4" x14ac:dyDescent="0.5">
      <c r="A183" s="2"/>
      <c r="B183" s="2"/>
      <c r="C183" s="2"/>
      <c r="D183" s="2"/>
    </row>
    <row r="184" spans="1:4" x14ac:dyDescent="0.5">
      <c r="A184" s="2"/>
      <c r="B184" s="2"/>
      <c r="C184" s="2"/>
      <c r="D184" s="2"/>
    </row>
    <row r="185" spans="1:4" x14ac:dyDescent="0.5">
      <c r="A185" s="2"/>
      <c r="B185" s="2"/>
      <c r="C185" s="2"/>
      <c r="D185" s="2"/>
    </row>
    <row r="186" spans="1:4" x14ac:dyDescent="0.5">
      <c r="A186" s="2"/>
      <c r="B186" s="2"/>
      <c r="C186" s="2"/>
      <c r="D186" s="2"/>
    </row>
    <row r="187" spans="1:4" x14ac:dyDescent="0.5">
      <c r="A187" s="2"/>
      <c r="B187" s="2"/>
      <c r="C187" s="2"/>
      <c r="D187" s="2"/>
    </row>
    <row r="188" spans="1:4" x14ac:dyDescent="0.5">
      <c r="A188" s="2"/>
      <c r="B188" s="2"/>
      <c r="C188" s="2"/>
      <c r="D188" s="2"/>
    </row>
    <row r="189" spans="1:4" x14ac:dyDescent="0.5">
      <c r="A189" s="2"/>
      <c r="B189" s="2"/>
      <c r="C189" s="2"/>
      <c r="D189" s="2"/>
    </row>
    <row r="190" spans="1:4" x14ac:dyDescent="0.5">
      <c r="A190" s="2"/>
      <c r="B190" s="2"/>
      <c r="C190" s="2"/>
      <c r="D190" s="2"/>
    </row>
    <row r="191" spans="1:4" x14ac:dyDescent="0.5">
      <c r="A191" s="2"/>
      <c r="B191" s="2"/>
      <c r="C191" s="2"/>
      <c r="D191" s="2"/>
    </row>
    <row r="192" spans="1:4" x14ac:dyDescent="0.5">
      <c r="A192" s="2"/>
      <c r="B192" s="2"/>
      <c r="C192" s="2"/>
      <c r="D192" s="2"/>
    </row>
    <row r="193" spans="1:4" x14ac:dyDescent="0.5">
      <c r="A193" s="2"/>
      <c r="B193" s="2"/>
      <c r="C193" s="2"/>
      <c r="D193" s="2"/>
    </row>
    <row r="194" spans="1:4" x14ac:dyDescent="0.5">
      <c r="A194" s="2"/>
      <c r="B194" s="2"/>
      <c r="C194" s="2"/>
      <c r="D194" s="2"/>
    </row>
    <row r="195" spans="1:4" x14ac:dyDescent="0.5">
      <c r="A195" s="2"/>
      <c r="B195" s="2"/>
      <c r="C195" s="2"/>
      <c r="D195" s="2"/>
    </row>
    <row r="196" spans="1:4" x14ac:dyDescent="0.5">
      <c r="A196" s="2"/>
      <c r="B196" s="2"/>
      <c r="C196" s="2"/>
      <c r="D196" s="2"/>
    </row>
    <row r="197" spans="1:4" x14ac:dyDescent="0.5">
      <c r="A197" s="2"/>
      <c r="B197" s="2"/>
      <c r="C197" s="2"/>
      <c r="D197" s="2"/>
    </row>
  </sheetData>
  <mergeCells count="5">
    <mergeCell ref="A1:F1"/>
    <mergeCell ref="A2:F2"/>
    <mergeCell ref="A3:F3"/>
    <mergeCell ref="A4:C4"/>
    <mergeCell ref="D4:F4"/>
  </mergeCells>
  <phoneticPr fontId="17" type="noConversion"/>
  <printOptions horizontalCentered="1"/>
  <pageMargins left="0.16" right="0.23622047244094499" top="0.98425196850393704" bottom="0.98425196850393704" header="0.511811023622047" footer="0.511811023622047"/>
  <pageSetup paperSize="9" scale="90" orientation="portrait" r:id="rId1"/>
  <headerFooter alignWithMargins="0">
    <oddFooter>&amp;R&amp;D&amp;F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39"/>
  <sheetViews>
    <sheetView tabSelected="1" view="pageBreakPreview" topLeftCell="A16" zoomScaleNormal="100" zoomScaleSheetLayoutView="100" workbookViewId="0">
      <selection activeCell="D15" sqref="D15"/>
    </sheetView>
  </sheetViews>
  <sheetFormatPr defaultRowHeight="21.75" x14ac:dyDescent="0.5"/>
  <cols>
    <col min="1" max="1" width="42.42578125" customWidth="1"/>
    <col min="2" max="2" width="8.140625" customWidth="1"/>
    <col min="3" max="3" width="11.140625" customWidth="1"/>
    <col min="4" max="4" width="42.5703125" customWidth="1"/>
    <col min="5" max="5" width="7.42578125" customWidth="1"/>
    <col min="6" max="6" width="10" customWidth="1"/>
  </cols>
  <sheetData>
    <row r="1" spans="1:6" ht="23.25" x14ac:dyDescent="0.5">
      <c r="A1" s="102" t="s">
        <v>189</v>
      </c>
      <c r="B1" s="102"/>
      <c r="C1" s="102"/>
      <c r="D1" s="102"/>
      <c r="E1" s="102"/>
      <c r="F1" s="102"/>
    </row>
    <row r="2" spans="1:6" ht="23.25" x14ac:dyDescent="0.5">
      <c r="A2" s="102" t="s">
        <v>30</v>
      </c>
      <c r="B2" s="102"/>
      <c r="C2" s="102"/>
      <c r="D2" s="102"/>
      <c r="E2" s="102"/>
      <c r="F2" s="102"/>
    </row>
    <row r="3" spans="1:6" ht="23.25" x14ac:dyDescent="0.5">
      <c r="A3" s="103" t="s">
        <v>2</v>
      </c>
      <c r="B3" s="103"/>
      <c r="C3" s="103"/>
      <c r="D3" s="103"/>
      <c r="E3" s="103"/>
      <c r="F3" s="103"/>
    </row>
    <row r="4" spans="1:6" ht="22.5" x14ac:dyDescent="0.5">
      <c r="A4" s="107" t="s">
        <v>7</v>
      </c>
      <c r="B4" s="108"/>
      <c r="C4" s="109"/>
      <c r="D4" s="107" t="s">
        <v>15</v>
      </c>
      <c r="E4" s="108"/>
      <c r="F4" s="109"/>
    </row>
    <row r="5" spans="1:6" ht="23.25" x14ac:dyDescent="0.5">
      <c r="A5" s="41" t="s">
        <v>44</v>
      </c>
      <c r="B5" s="15"/>
      <c r="C5" s="16"/>
      <c r="D5" s="12" t="s">
        <v>9</v>
      </c>
      <c r="E5" s="17"/>
      <c r="F5" s="16"/>
    </row>
    <row r="6" spans="1:6" ht="23.25" x14ac:dyDescent="0.5">
      <c r="A6" s="7" t="s">
        <v>8</v>
      </c>
      <c r="B6" s="8"/>
      <c r="C6" s="13"/>
      <c r="D6" s="12" t="s">
        <v>10</v>
      </c>
      <c r="E6" s="17"/>
      <c r="F6" s="16"/>
    </row>
    <row r="7" spans="1:6" ht="23.25" x14ac:dyDescent="0.5">
      <c r="A7" s="21" t="s">
        <v>29</v>
      </c>
      <c r="B7" s="22"/>
      <c r="C7" s="23"/>
      <c r="D7" s="12" t="s">
        <v>11</v>
      </c>
      <c r="E7" s="17"/>
      <c r="F7" s="16"/>
    </row>
    <row r="8" spans="1:6" ht="23.25" x14ac:dyDescent="0.5">
      <c r="A8" s="21" t="s">
        <v>28</v>
      </c>
      <c r="B8" s="22"/>
      <c r="C8" s="23"/>
      <c r="D8" s="12" t="s">
        <v>30</v>
      </c>
      <c r="E8" s="17"/>
      <c r="F8" s="16"/>
    </row>
    <row r="9" spans="1:6" x14ac:dyDescent="0.5">
      <c r="A9" s="21" t="s">
        <v>104</v>
      </c>
      <c r="B9" s="22"/>
      <c r="C9" s="39">
        <f>SUM(C10+C20+C84)</f>
        <v>9417700</v>
      </c>
      <c r="D9" s="21" t="s">
        <v>104</v>
      </c>
      <c r="E9" s="22"/>
      <c r="F9" s="39">
        <f>SUM(F10+F20+F84)</f>
        <v>9417700</v>
      </c>
    </row>
    <row r="10" spans="1:6" x14ac:dyDescent="0.5">
      <c r="A10" s="21" t="s">
        <v>128</v>
      </c>
      <c r="B10" s="22"/>
      <c r="C10" s="39">
        <f>SUM(C11:C17)</f>
        <v>1397000</v>
      </c>
      <c r="D10" s="21" t="s">
        <v>128</v>
      </c>
      <c r="E10" s="22"/>
      <c r="F10" s="39">
        <f>SUM(F11:F17)</f>
        <v>1397000</v>
      </c>
    </row>
    <row r="11" spans="1:6" x14ac:dyDescent="0.5">
      <c r="A11" s="57" t="s">
        <v>152</v>
      </c>
      <c r="B11" s="51" t="s">
        <v>153</v>
      </c>
      <c r="C11" s="50">
        <v>576000</v>
      </c>
      <c r="D11" s="82" t="s">
        <v>152</v>
      </c>
      <c r="E11" s="51" t="s">
        <v>153</v>
      </c>
      <c r="F11" s="50">
        <v>576000</v>
      </c>
    </row>
    <row r="12" spans="1:6" x14ac:dyDescent="0.5">
      <c r="A12" s="57" t="s">
        <v>398</v>
      </c>
      <c r="B12" s="51"/>
      <c r="C12" s="50"/>
      <c r="D12" s="57" t="s">
        <v>398</v>
      </c>
      <c r="E12" s="51"/>
      <c r="F12" s="50"/>
    </row>
    <row r="13" spans="1:6" x14ac:dyDescent="0.5">
      <c r="A13" s="57" t="s">
        <v>347</v>
      </c>
      <c r="B13" s="51"/>
      <c r="C13" s="50"/>
      <c r="D13" s="57" t="s">
        <v>347</v>
      </c>
      <c r="E13" s="51"/>
      <c r="F13" s="50"/>
    </row>
    <row r="14" spans="1:6" x14ac:dyDescent="0.5">
      <c r="A14" s="58" t="s">
        <v>154</v>
      </c>
      <c r="B14" s="51" t="s">
        <v>155</v>
      </c>
      <c r="C14" s="50">
        <v>660000</v>
      </c>
      <c r="D14" s="58" t="s">
        <v>154</v>
      </c>
      <c r="E14" s="51" t="s">
        <v>155</v>
      </c>
      <c r="F14" s="50">
        <v>660000</v>
      </c>
    </row>
    <row r="15" spans="1:6" x14ac:dyDescent="0.5">
      <c r="A15" s="57" t="s">
        <v>398</v>
      </c>
      <c r="B15" s="51"/>
      <c r="C15" s="50"/>
      <c r="D15" s="57" t="s">
        <v>398</v>
      </c>
      <c r="E15" s="51"/>
      <c r="F15" s="50"/>
    </row>
    <row r="16" spans="1:6" x14ac:dyDescent="0.5">
      <c r="A16" s="57" t="s">
        <v>347</v>
      </c>
      <c r="B16" s="51"/>
      <c r="C16" s="50"/>
      <c r="D16" s="57" t="s">
        <v>347</v>
      </c>
      <c r="E16" s="51"/>
      <c r="F16" s="50"/>
    </row>
    <row r="17" spans="1:6" x14ac:dyDescent="0.5">
      <c r="A17" s="58" t="s">
        <v>156</v>
      </c>
      <c r="B17" s="51" t="s">
        <v>157</v>
      </c>
      <c r="C17" s="50">
        <v>161000</v>
      </c>
      <c r="D17" s="58" t="s">
        <v>156</v>
      </c>
      <c r="E17" s="51" t="s">
        <v>157</v>
      </c>
      <c r="F17" s="50">
        <v>161000</v>
      </c>
    </row>
    <row r="18" spans="1:6" x14ac:dyDescent="0.5">
      <c r="A18" s="57" t="s">
        <v>398</v>
      </c>
      <c r="B18" s="51"/>
      <c r="C18" s="50"/>
      <c r="D18" s="57" t="s">
        <v>398</v>
      </c>
      <c r="E18" s="51"/>
      <c r="F18" s="50"/>
    </row>
    <row r="19" spans="1:6" x14ac:dyDescent="0.5">
      <c r="A19" s="57" t="s">
        <v>347</v>
      </c>
      <c r="B19" s="51"/>
      <c r="C19" s="50"/>
      <c r="D19" s="57" t="s">
        <v>347</v>
      </c>
      <c r="E19" s="51"/>
      <c r="F19" s="50"/>
    </row>
    <row r="20" spans="1:6" x14ac:dyDescent="0.5">
      <c r="A20" s="21" t="s">
        <v>130</v>
      </c>
      <c r="B20" s="51"/>
      <c r="C20" s="83">
        <f>SUM(C21:C82)</f>
        <v>6460700</v>
      </c>
      <c r="D20" s="21" t="s">
        <v>130</v>
      </c>
      <c r="E20" s="51"/>
      <c r="F20" s="83">
        <f>SUM(F21:F82)</f>
        <v>6460700</v>
      </c>
    </row>
    <row r="21" spans="1:6" x14ac:dyDescent="0.5">
      <c r="A21" s="57" t="s">
        <v>158</v>
      </c>
      <c r="B21" s="51" t="s">
        <v>17</v>
      </c>
      <c r="C21" s="50">
        <v>192600</v>
      </c>
      <c r="D21" s="57" t="s">
        <v>158</v>
      </c>
      <c r="E21" s="51" t="s">
        <v>17</v>
      </c>
      <c r="F21" s="50">
        <v>192600</v>
      </c>
    </row>
    <row r="22" spans="1:6" x14ac:dyDescent="0.5">
      <c r="A22" s="48" t="s">
        <v>355</v>
      </c>
      <c r="B22" s="51"/>
      <c r="C22" s="50"/>
      <c r="D22" s="48"/>
      <c r="E22" s="51"/>
      <c r="F22" s="50"/>
    </row>
    <row r="23" spans="1:6" x14ac:dyDescent="0.5">
      <c r="A23" s="57" t="s">
        <v>159</v>
      </c>
      <c r="B23" s="49" t="s">
        <v>18</v>
      </c>
      <c r="C23" s="50">
        <v>120000</v>
      </c>
      <c r="D23" s="57" t="s">
        <v>159</v>
      </c>
      <c r="E23" s="49" t="s">
        <v>18</v>
      </c>
      <c r="F23" s="50">
        <v>120000</v>
      </c>
    </row>
    <row r="24" spans="1:6" x14ac:dyDescent="0.5">
      <c r="A24" s="48" t="s">
        <v>355</v>
      </c>
      <c r="B24" s="49"/>
      <c r="C24" s="50"/>
      <c r="D24" s="48" t="s">
        <v>355</v>
      </c>
      <c r="E24" s="49"/>
      <c r="F24" s="50"/>
    </row>
    <row r="25" spans="1:6" x14ac:dyDescent="0.5">
      <c r="A25" s="58" t="s">
        <v>160</v>
      </c>
      <c r="B25" s="51" t="s">
        <v>17</v>
      </c>
      <c r="C25" s="50">
        <v>400000</v>
      </c>
      <c r="D25" s="58" t="s">
        <v>160</v>
      </c>
      <c r="E25" s="51" t="s">
        <v>17</v>
      </c>
      <c r="F25" s="50">
        <v>400000</v>
      </c>
    </row>
    <row r="26" spans="1:6" ht="23.25" customHeight="1" x14ac:dyDescent="0.5">
      <c r="A26" s="57" t="s">
        <v>399</v>
      </c>
      <c r="B26" s="51"/>
      <c r="C26" s="50"/>
      <c r="D26" s="57" t="s">
        <v>399</v>
      </c>
      <c r="E26" s="51"/>
      <c r="F26" s="50"/>
    </row>
    <row r="27" spans="1:6" ht="23.25" customHeight="1" x14ac:dyDescent="0.5">
      <c r="A27" s="57" t="s">
        <v>347</v>
      </c>
      <c r="B27" s="51"/>
      <c r="C27" s="50"/>
      <c r="D27" s="57" t="s">
        <v>347</v>
      </c>
      <c r="E27" s="51"/>
      <c r="F27" s="50"/>
    </row>
    <row r="28" spans="1:6" ht="23.25" customHeight="1" x14ac:dyDescent="0.5">
      <c r="A28" s="57" t="s">
        <v>400</v>
      </c>
      <c r="B28" s="51" t="s">
        <v>161</v>
      </c>
      <c r="C28" s="50">
        <v>300000</v>
      </c>
      <c r="D28" s="57" t="s">
        <v>400</v>
      </c>
      <c r="E28" s="51" t="s">
        <v>161</v>
      </c>
      <c r="F28" s="50">
        <v>300000</v>
      </c>
    </row>
    <row r="29" spans="1:6" ht="23.25" customHeight="1" x14ac:dyDescent="0.5">
      <c r="A29" s="57" t="s">
        <v>347</v>
      </c>
      <c r="B29" s="51"/>
      <c r="C29" s="50"/>
      <c r="D29" s="57" t="s">
        <v>347</v>
      </c>
      <c r="E29" s="51"/>
      <c r="F29" s="50"/>
    </row>
    <row r="30" spans="1:6" x14ac:dyDescent="0.5">
      <c r="A30" s="58" t="s">
        <v>162</v>
      </c>
      <c r="B30" s="51" t="s">
        <v>163</v>
      </c>
      <c r="C30" s="50">
        <v>363000</v>
      </c>
      <c r="D30" s="58" t="s">
        <v>162</v>
      </c>
      <c r="E30" s="51" t="s">
        <v>163</v>
      </c>
      <c r="F30" s="50">
        <v>363000</v>
      </c>
    </row>
    <row r="31" spans="1:6" x14ac:dyDescent="0.5">
      <c r="A31" s="59" t="s">
        <v>401</v>
      </c>
      <c r="B31" s="51"/>
      <c r="C31" s="50"/>
      <c r="D31" s="59" t="s">
        <v>401</v>
      </c>
      <c r="E31" s="51"/>
      <c r="F31" s="50"/>
    </row>
    <row r="32" spans="1:6" x14ac:dyDescent="0.5">
      <c r="A32" s="59" t="s">
        <v>402</v>
      </c>
      <c r="B32" s="51"/>
      <c r="C32" s="50"/>
      <c r="D32" s="59" t="s">
        <v>402</v>
      </c>
      <c r="E32" s="51"/>
      <c r="F32" s="50"/>
    </row>
    <row r="33" spans="1:6" x14ac:dyDescent="0.5">
      <c r="A33" s="32" t="s">
        <v>403</v>
      </c>
      <c r="B33" s="51" t="s">
        <v>17</v>
      </c>
      <c r="C33" s="60">
        <v>363000</v>
      </c>
      <c r="D33" s="32" t="s">
        <v>403</v>
      </c>
      <c r="E33" s="51" t="s">
        <v>17</v>
      </c>
      <c r="F33" s="60">
        <v>363000</v>
      </c>
    </row>
    <row r="34" spans="1:6" x14ac:dyDescent="0.5">
      <c r="A34" s="32" t="s">
        <v>347</v>
      </c>
      <c r="B34" s="51"/>
      <c r="C34" s="60"/>
      <c r="D34" s="32" t="s">
        <v>347</v>
      </c>
      <c r="E34" s="51"/>
      <c r="F34" s="60"/>
    </row>
    <row r="35" spans="1:6" x14ac:dyDescent="0.5">
      <c r="A35" s="32" t="s">
        <v>404</v>
      </c>
      <c r="B35" s="49" t="s">
        <v>18</v>
      </c>
      <c r="C35" s="62">
        <v>77100</v>
      </c>
      <c r="D35" s="32" t="s">
        <v>404</v>
      </c>
      <c r="E35" s="49" t="s">
        <v>18</v>
      </c>
      <c r="F35" s="62">
        <v>77100</v>
      </c>
    </row>
    <row r="36" spans="1:6" x14ac:dyDescent="0.5">
      <c r="A36" s="32" t="s">
        <v>402</v>
      </c>
      <c r="B36" s="49"/>
      <c r="C36" s="62"/>
      <c r="D36" s="32" t="s">
        <v>402</v>
      </c>
      <c r="E36" s="49"/>
      <c r="F36" s="62"/>
    </row>
    <row r="37" spans="1:6" x14ac:dyDescent="0.5">
      <c r="A37" s="57" t="s">
        <v>405</v>
      </c>
      <c r="B37" s="51" t="s">
        <v>18</v>
      </c>
      <c r="C37" s="62">
        <v>267500</v>
      </c>
      <c r="D37" s="57" t="s">
        <v>405</v>
      </c>
      <c r="E37" s="51" t="s">
        <v>18</v>
      </c>
      <c r="F37" s="62">
        <v>267500</v>
      </c>
    </row>
    <row r="38" spans="1:6" x14ac:dyDescent="0.5">
      <c r="A38" s="32" t="s">
        <v>347</v>
      </c>
      <c r="B38" s="51"/>
      <c r="C38" s="62"/>
      <c r="D38" s="32" t="s">
        <v>347</v>
      </c>
      <c r="E38" s="51"/>
      <c r="F38" s="62"/>
    </row>
    <row r="39" spans="1:6" x14ac:dyDescent="0.5">
      <c r="A39" s="58" t="s">
        <v>406</v>
      </c>
      <c r="B39" s="51" t="s">
        <v>18</v>
      </c>
      <c r="C39" s="62">
        <v>63500</v>
      </c>
      <c r="D39" s="58" t="s">
        <v>406</v>
      </c>
      <c r="E39" s="51" t="s">
        <v>18</v>
      </c>
      <c r="F39" s="62">
        <v>63500</v>
      </c>
    </row>
    <row r="40" spans="1:6" x14ac:dyDescent="0.5">
      <c r="A40" s="35" t="s">
        <v>347</v>
      </c>
      <c r="B40" s="81"/>
      <c r="C40" s="94"/>
      <c r="D40" s="35" t="s">
        <v>347</v>
      </c>
      <c r="E40" s="81"/>
      <c r="F40" s="94"/>
    </row>
    <row r="41" spans="1:6" x14ac:dyDescent="0.5">
      <c r="A41" s="32" t="s">
        <v>164</v>
      </c>
      <c r="B41" s="51" t="s">
        <v>18</v>
      </c>
      <c r="C41" s="62">
        <v>65000</v>
      </c>
      <c r="D41" s="32" t="s">
        <v>164</v>
      </c>
      <c r="E41" s="51" t="s">
        <v>18</v>
      </c>
      <c r="F41" s="62">
        <v>65000</v>
      </c>
    </row>
    <row r="42" spans="1:6" x14ac:dyDescent="0.5">
      <c r="A42" s="32" t="s">
        <v>407</v>
      </c>
      <c r="B42" s="51"/>
      <c r="C42" s="62"/>
      <c r="D42" s="32" t="s">
        <v>407</v>
      </c>
      <c r="E42" s="51"/>
      <c r="F42" s="62"/>
    </row>
    <row r="43" spans="1:6" x14ac:dyDescent="0.5">
      <c r="A43" s="32" t="s">
        <v>347</v>
      </c>
      <c r="B43" s="51"/>
      <c r="C43" s="62"/>
      <c r="D43" s="32" t="s">
        <v>347</v>
      </c>
      <c r="E43" s="51"/>
      <c r="F43" s="62"/>
    </row>
    <row r="44" spans="1:6" x14ac:dyDescent="0.5">
      <c r="A44" s="59" t="s">
        <v>408</v>
      </c>
      <c r="B44" s="51" t="s">
        <v>17</v>
      </c>
      <c r="C44" s="62">
        <v>77100</v>
      </c>
      <c r="D44" s="59" t="s">
        <v>408</v>
      </c>
      <c r="E44" s="51" t="s">
        <v>17</v>
      </c>
      <c r="F44" s="62">
        <v>77100</v>
      </c>
    </row>
    <row r="45" spans="1:6" x14ac:dyDescent="0.5">
      <c r="A45" s="32" t="s">
        <v>347</v>
      </c>
      <c r="B45" s="51"/>
      <c r="C45" s="62"/>
      <c r="D45" s="32" t="s">
        <v>347</v>
      </c>
      <c r="E45" s="51"/>
      <c r="F45" s="62"/>
    </row>
    <row r="46" spans="1:6" x14ac:dyDescent="0.5">
      <c r="A46" s="32" t="s">
        <v>165</v>
      </c>
      <c r="B46" s="51" t="s">
        <v>166</v>
      </c>
      <c r="C46" s="62">
        <v>165000</v>
      </c>
      <c r="D46" s="32" t="s">
        <v>165</v>
      </c>
      <c r="E46" s="51" t="s">
        <v>166</v>
      </c>
      <c r="F46" s="62">
        <v>165000</v>
      </c>
    </row>
    <row r="47" spans="1:6" x14ac:dyDescent="0.5">
      <c r="A47" s="32" t="s">
        <v>409</v>
      </c>
      <c r="B47" s="51"/>
      <c r="C47" s="62"/>
      <c r="D47" s="32" t="s">
        <v>409</v>
      </c>
      <c r="E47" s="51"/>
      <c r="F47" s="62"/>
    </row>
    <row r="48" spans="1:6" x14ac:dyDescent="0.5">
      <c r="A48" s="32" t="s">
        <v>347</v>
      </c>
      <c r="B48" s="51"/>
      <c r="C48" s="62"/>
      <c r="D48" s="32" t="s">
        <v>347</v>
      </c>
      <c r="E48" s="51"/>
      <c r="F48" s="62"/>
    </row>
    <row r="49" spans="1:6" x14ac:dyDescent="0.5">
      <c r="A49" s="32" t="s">
        <v>167</v>
      </c>
      <c r="B49" s="51" t="s">
        <v>168</v>
      </c>
      <c r="C49" s="62">
        <v>72000</v>
      </c>
      <c r="D49" s="32" t="s">
        <v>167</v>
      </c>
      <c r="E49" s="51" t="s">
        <v>168</v>
      </c>
      <c r="F49" s="62">
        <v>72000</v>
      </c>
    </row>
    <row r="50" spans="1:6" x14ac:dyDescent="0.5">
      <c r="A50" s="32" t="s">
        <v>410</v>
      </c>
      <c r="B50" s="51"/>
      <c r="C50" s="62"/>
      <c r="D50" s="32" t="s">
        <v>410</v>
      </c>
      <c r="E50" s="51"/>
      <c r="F50" s="62"/>
    </row>
    <row r="51" spans="1:6" x14ac:dyDescent="0.5">
      <c r="A51" s="32" t="s">
        <v>347</v>
      </c>
      <c r="B51" s="51"/>
      <c r="C51" s="62"/>
      <c r="D51" s="32" t="s">
        <v>347</v>
      </c>
      <c r="E51" s="51"/>
      <c r="F51" s="62"/>
    </row>
    <row r="52" spans="1:6" x14ac:dyDescent="0.5">
      <c r="A52" s="57" t="s">
        <v>411</v>
      </c>
      <c r="B52" s="51" t="s">
        <v>17</v>
      </c>
      <c r="C52" s="62">
        <v>21400</v>
      </c>
      <c r="D52" s="57" t="s">
        <v>411</v>
      </c>
      <c r="E52" s="51" t="s">
        <v>17</v>
      </c>
      <c r="F52" s="62">
        <v>21400</v>
      </c>
    </row>
    <row r="53" spans="1:6" x14ac:dyDescent="0.5">
      <c r="A53" s="57" t="s">
        <v>402</v>
      </c>
      <c r="B53" s="51"/>
      <c r="C53" s="62"/>
      <c r="D53" s="57" t="s">
        <v>402</v>
      </c>
      <c r="E53" s="51"/>
      <c r="F53" s="62"/>
    </row>
    <row r="54" spans="1:6" x14ac:dyDescent="0.5">
      <c r="A54" s="57" t="s">
        <v>169</v>
      </c>
      <c r="B54" s="51" t="s">
        <v>161</v>
      </c>
      <c r="C54" s="62">
        <v>110000</v>
      </c>
      <c r="D54" s="57" t="s">
        <v>169</v>
      </c>
      <c r="E54" s="51" t="s">
        <v>161</v>
      </c>
      <c r="F54" s="62">
        <v>110000</v>
      </c>
    </row>
    <row r="55" spans="1:6" x14ac:dyDescent="0.5">
      <c r="A55" s="57" t="s">
        <v>412</v>
      </c>
      <c r="B55" s="51"/>
      <c r="C55" s="62"/>
      <c r="D55" s="57" t="s">
        <v>412</v>
      </c>
      <c r="E55" s="51"/>
      <c r="F55" s="62"/>
    </row>
    <row r="56" spans="1:6" x14ac:dyDescent="0.5">
      <c r="A56" s="57" t="s">
        <v>402</v>
      </c>
      <c r="B56" s="51"/>
      <c r="C56" s="62"/>
      <c r="D56" s="57" t="s">
        <v>402</v>
      </c>
      <c r="E56" s="51"/>
      <c r="F56" s="62"/>
    </row>
    <row r="57" spans="1:6" x14ac:dyDescent="0.5">
      <c r="A57" s="57" t="s">
        <v>413</v>
      </c>
      <c r="B57" s="51" t="s">
        <v>168</v>
      </c>
      <c r="C57" s="62">
        <v>72000</v>
      </c>
      <c r="D57" s="57" t="s">
        <v>413</v>
      </c>
      <c r="E57" s="51" t="s">
        <v>168</v>
      </c>
      <c r="F57" s="62">
        <v>72000</v>
      </c>
    </row>
    <row r="58" spans="1:6" x14ac:dyDescent="0.5">
      <c r="A58" s="48" t="s">
        <v>414</v>
      </c>
      <c r="B58" s="51"/>
      <c r="C58" s="62"/>
      <c r="D58" s="48" t="s">
        <v>414</v>
      </c>
      <c r="E58" s="51"/>
      <c r="F58" s="62"/>
    </row>
    <row r="59" spans="1:6" x14ac:dyDescent="0.5">
      <c r="A59" s="57" t="s">
        <v>170</v>
      </c>
      <c r="B59" s="51" t="s">
        <v>17</v>
      </c>
      <c r="C59" s="62">
        <v>386200</v>
      </c>
      <c r="D59" s="57" t="s">
        <v>170</v>
      </c>
      <c r="E59" s="51" t="s">
        <v>17</v>
      </c>
      <c r="F59" s="62">
        <v>386200</v>
      </c>
    </row>
    <row r="60" spans="1:6" x14ac:dyDescent="0.5">
      <c r="A60" s="48" t="s">
        <v>355</v>
      </c>
      <c r="B60" s="51"/>
      <c r="C60" s="62"/>
      <c r="D60" s="48" t="s">
        <v>355</v>
      </c>
      <c r="E60" s="51"/>
      <c r="F60" s="62"/>
    </row>
    <row r="61" spans="1:6" x14ac:dyDescent="0.5">
      <c r="A61" s="57" t="s">
        <v>415</v>
      </c>
      <c r="B61" s="51" t="s">
        <v>49</v>
      </c>
      <c r="C61" s="62">
        <v>300000</v>
      </c>
      <c r="D61" s="57" t="s">
        <v>415</v>
      </c>
      <c r="E61" s="51" t="s">
        <v>49</v>
      </c>
      <c r="F61" s="62">
        <v>300000</v>
      </c>
    </row>
    <row r="62" spans="1:6" x14ac:dyDescent="0.5">
      <c r="A62" s="57" t="s">
        <v>402</v>
      </c>
      <c r="B62" s="51"/>
      <c r="C62" s="62"/>
      <c r="D62" s="57" t="s">
        <v>402</v>
      </c>
      <c r="E62" s="51"/>
      <c r="F62" s="62"/>
    </row>
    <row r="63" spans="1:6" x14ac:dyDescent="0.5">
      <c r="A63" s="57" t="s">
        <v>416</v>
      </c>
      <c r="B63" s="51" t="s">
        <v>161</v>
      </c>
      <c r="C63" s="62">
        <v>138200</v>
      </c>
      <c r="D63" s="57" t="s">
        <v>416</v>
      </c>
      <c r="E63" s="51" t="s">
        <v>161</v>
      </c>
      <c r="F63" s="62">
        <v>138200</v>
      </c>
    </row>
    <row r="64" spans="1:6" x14ac:dyDescent="0.5">
      <c r="A64" s="48" t="s">
        <v>414</v>
      </c>
      <c r="B64" s="51"/>
      <c r="C64" s="62"/>
      <c r="D64" s="48" t="s">
        <v>414</v>
      </c>
      <c r="E64" s="51"/>
      <c r="F64" s="62"/>
    </row>
    <row r="65" spans="1:6" x14ac:dyDescent="0.5">
      <c r="A65" s="57" t="s">
        <v>417</v>
      </c>
      <c r="B65" s="51" t="s">
        <v>18</v>
      </c>
      <c r="C65" s="62">
        <v>350000</v>
      </c>
      <c r="D65" s="57" t="s">
        <v>417</v>
      </c>
      <c r="E65" s="51" t="s">
        <v>18</v>
      </c>
      <c r="F65" s="62">
        <v>350000</v>
      </c>
    </row>
    <row r="66" spans="1:6" x14ac:dyDescent="0.5">
      <c r="A66" s="48" t="s">
        <v>414</v>
      </c>
      <c r="B66" s="51"/>
      <c r="C66" s="62"/>
      <c r="D66" s="48" t="s">
        <v>414</v>
      </c>
      <c r="E66" s="51"/>
      <c r="F66" s="62"/>
    </row>
    <row r="67" spans="1:6" x14ac:dyDescent="0.5">
      <c r="A67" s="57" t="s">
        <v>171</v>
      </c>
      <c r="B67" s="51" t="s">
        <v>17</v>
      </c>
      <c r="C67" s="62">
        <v>370000</v>
      </c>
      <c r="D67" s="57" t="s">
        <v>171</v>
      </c>
      <c r="E67" s="51" t="s">
        <v>17</v>
      </c>
      <c r="F67" s="62">
        <v>370000</v>
      </c>
    </row>
    <row r="68" spans="1:6" x14ac:dyDescent="0.5">
      <c r="A68" s="57" t="s">
        <v>418</v>
      </c>
      <c r="B68" s="51"/>
      <c r="C68" s="62"/>
      <c r="D68" s="57" t="s">
        <v>418</v>
      </c>
      <c r="E68" s="51"/>
      <c r="F68" s="62"/>
    </row>
    <row r="69" spans="1:6" x14ac:dyDescent="0.5">
      <c r="A69" s="57" t="s">
        <v>172</v>
      </c>
      <c r="B69" s="51" t="s">
        <v>173</v>
      </c>
      <c r="C69" s="62">
        <v>140000</v>
      </c>
      <c r="D69" s="57" t="s">
        <v>172</v>
      </c>
      <c r="E69" s="51" t="s">
        <v>173</v>
      </c>
      <c r="F69" s="62">
        <v>140000</v>
      </c>
    </row>
    <row r="70" spans="1:6" x14ac:dyDescent="0.5">
      <c r="A70" s="48" t="s">
        <v>355</v>
      </c>
      <c r="B70" s="51"/>
      <c r="C70" s="62"/>
      <c r="D70" s="48" t="s">
        <v>355</v>
      </c>
      <c r="E70" s="51"/>
      <c r="F70" s="62"/>
    </row>
    <row r="71" spans="1:6" x14ac:dyDescent="0.5">
      <c r="A71" s="57" t="s">
        <v>174</v>
      </c>
      <c r="B71" s="51" t="s">
        <v>175</v>
      </c>
      <c r="C71" s="62">
        <v>40000</v>
      </c>
      <c r="D71" s="57" t="s">
        <v>174</v>
      </c>
      <c r="E71" s="51" t="s">
        <v>175</v>
      </c>
      <c r="F71" s="62">
        <v>40000</v>
      </c>
    </row>
    <row r="72" spans="1:6" x14ac:dyDescent="0.5">
      <c r="A72" s="48" t="s">
        <v>355</v>
      </c>
      <c r="B72" s="51"/>
      <c r="C72" s="62"/>
      <c r="D72" s="48" t="s">
        <v>355</v>
      </c>
      <c r="E72" s="51"/>
      <c r="F72" s="62"/>
    </row>
    <row r="73" spans="1:6" x14ac:dyDescent="0.5">
      <c r="A73" s="57" t="s">
        <v>419</v>
      </c>
      <c r="B73" s="51" t="s">
        <v>64</v>
      </c>
      <c r="C73" s="62">
        <v>40000</v>
      </c>
      <c r="D73" s="57" t="s">
        <v>419</v>
      </c>
      <c r="E73" s="51" t="s">
        <v>64</v>
      </c>
      <c r="F73" s="62">
        <v>40000</v>
      </c>
    </row>
    <row r="74" spans="1:6" x14ac:dyDescent="0.5">
      <c r="A74" s="48" t="s">
        <v>414</v>
      </c>
      <c r="B74" s="51"/>
      <c r="C74" s="62"/>
      <c r="D74" s="48" t="s">
        <v>414</v>
      </c>
      <c r="E74" s="51"/>
      <c r="F74" s="62"/>
    </row>
    <row r="75" spans="1:6" x14ac:dyDescent="0.5">
      <c r="A75" s="57" t="s">
        <v>420</v>
      </c>
      <c r="B75" s="51" t="s">
        <v>18</v>
      </c>
      <c r="C75" s="62">
        <v>715000</v>
      </c>
      <c r="D75" s="57" t="s">
        <v>420</v>
      </c>
      <c r="E75" s="51" t="s">
        <v>18</v>
      </c>
      <c r="F75" s="62">
        <v>715000</v>
      </c>
    </row>
    <row r="76" spans="1:6" x14ac:dyDescent="0.5">
      <c r="A76" s="48" t="s">
        <v>414</v>
      </c>
      <c r="B76" s="51"/>
      <c r="C76" s="62"/>
      <c r="D76" s="48" t="s">
        <v>414</v>
      </c>
      <c r="E76" s="51"/>
      <c r="F76" s="62"/>
    </row>
    <row r="77" spans="1:6" x14ac:dyDescent="0.5">
      <c r="A77" s="57" t="s">
        <v>421</v>
      </c>
      <c r="B77" s="51" t="s">
        <v>18</v>
      </c>
      <c r="C77" s="62">
        <v>567100</v>
      </c>
      <c r="D77" s="57" t="s">
        <v>421</v>
      </c>
      <c r="E77" s="51" t="s">
        <v>18</v>
      </c>
      <c r="F77" s="62">
        <v>567100</v>
      </c>
    </row>
    <row r="78" spans="1:6" x14ac:dyDescent="0.5">
      <c r="A78" s="57" t="s">
        <v>402</v>
      </c>
      <c r="B78" s="51"/>
      <c r="C78" s="62"/>
      <c r="D78" s="57" t="s">
        <v>402</v>
      </c>
      <c r="E78" s="51"/>
      <c r="F78" s="62"/>
    </row>
    <row r="79" spans="1:6" x14ac:dyDescent="0.5">
      <c r="A79" s="95"/>
      <c r="B79" s="81"/>
      <c r="C79" s="94"/>
      <c r="D79" s="95"/>
      <c r="E79" s="81"/>
      <c r="F79" s="94"/>
    </row>
    <row r="80" spans="1:6" x14ac:dyDescent="0.5">
      <c r="A80" s="57" t="s">
        <v>422</v>
      </c>
      <c r="B80" s="51" t="s">
        <v>176</v>
      </c>
      <c r="C80" s="62">
        <v>350000</v>
      </c>
      <c r="D80" s="57" t="s">
        <v>422</v>
      </c>
      <c r="E80" s="51" t="s">
        <v>176</v>
      </c>
      <c r="F80" s="62">
        <v>350000</v>
      </c>
    </row>
    <row r="81" spans="1:6" x14ac:dyDescent="0.5">
      <c r="A81" s="48" t="s">
        <v>414</v>
      </c>
      <c r="B81" s="51"/>
      <c r="C81" s="62"/>
      <c r="D81" s="48" t="s">
        <v>414</v>
      </c>
      <c r="E81" s="51"/>
      <c r="F81" s="62"/>
    </row>
    <row r="82" spans="1:6" x14ac:dyDescent="0.5">
      <c r="A82" s="57" t="s">
        <v>177</v>
      </c>
      <c r="B82" s="51" t="s">
        <v>18</v>
      </c>
      <c r="C82" s="62">
        <v>335000</v>
      </c>
      <c r="D82" s="57" t="s">
        <v>177</v>
      </c>
      <c r="E82" s="51" t="s">
        <v>18</v>
      </c>
      <c r="F82" s="62">
        <v>335000</v>
      </c>
    </row>
    <row r="83" spans="1:6" x14ac:dyDescent="0.5">
      <c r="A83" s="48" t="s">
        <v>355</v>
      </c>
      <c r="B83" s="51"/>
      <c r="C83" s="62"/>
      <c r="D83" s="48" t="s">
        <v>355</v>
      </c>
      <c r="E83" s="51"/>
      <c r="F83" s="62"/>
    </row>
    <row r="84" spans="1:6" x14ac:dyDescent="0.5">
      <c r="A84" s="21" t="s">
        <v>178</v>
      </c>
      <c r="B84" s="51"/>
      <c r="C84" s="84">
        <f>SUM(C85)</f>
        <v>1560000</v>
      </c>
      <c r="D84" s="21" t="s">
        <v>178</v>
      </c>
      <c r="E84" s="51"/>
      <c r="F84" s="84">
        <f>SUM(F85)</f>
        <v>1560000</v>
      </c>
    </row>
    <row r="85" spans="1:6" x14ac:dyDescent="0.5">
      <c r="A85" s="57" t="s">
        <v>423</v>
      </c>
      <c r="B85" s="51" t="s">
        <v>64</v>
      </c>
      <c r="C85" s="62">
        <v>1560000</v>
      </c>
      <c r="D85" s="57" t="s">
        <v>423</v>
      </c>
      <c r="E85" s="51" t="s">
        <v>64</v>
      </c>
      <c r="F85" s="62">
        <v>1560000</v>
      </c>
    </row>
    <row r="86" spans="1:6" x14ac:dyDescent="0.5">
      <c r="A86" s="48" t="s">
        <v>414</v>
      </c>
      <c r="B86" s="51"/>
      <c r="C86" s="62"/>
      <c r="D86" s="48" t="s">
        <v>414</v>
      </c>
      <c r="E86" s="51"/>
      <c r="F86" s="62"/>
    </row>
    <row r="87" spans="1:6" x14ac:dyDescent="0.5">
      <c r="A87" s="48"/>
      <c r="B87" s="51"/>
      <c r="C87" s="62"/>
      <c r="D87" s="48"/>
      <c r="E87" s="51"/>
      <c r="F87" s="62"/>
    </row>
    <row r="88" spans="1:6" x14ac:dyDescent="0.5">
      <c r="A88" s="56" t="s">
        <v>107</v>
      </c>
      <c r="B88" s="22"/>
      <c r="C88" s="39">
        <f>SUM(C89)</f>
        <v>1360000</v>
      </c>
      <c r="D88" s="56" t="s">
        <v>107</v>
      </c>
      <c r="E88" s="22"/>
      <c r="F88" s="39">
        <f>SUM(F89)</f>
        <v>1360000</v>
      </c>
    </row>
    <row r="89" spans="1:6" x14ac:dyDescent="0.5">
      <c r="A89" s="48" t="s">
        <v>129</v>
      </c>
      <c r="B89" s="22"/>
      <c r="C89" s="24">
        <f>SUM(C90:C96)</f>
        <v>1360000</v>
      </c>
      <c r="D89" s="48" t="s">
        <v>129</v>
      </c>
      <c r="E89" s="22"/>
      <c r="F89" s="24">
        <f>SUM(F90:F96)</f>
        <v>1360000</v>
      </c>
    </row>
    <row r="90" spans="1:6" x14ac:dyDescent="0.5">
      <c r="A90" s="48" t="s">
        <v>188</v>
      </c>
      <c r="B90" s="51" t="s">
        <v>108</v>
      </c>
      <c r="C90" s="60">
        <v>1360000</v>
      </c>
      <c r="D90" s="48" t="s">
        <v>188</v>
      </c>
      <c r="E90" s="51" t="s">
        <v>108</v>
      </c>
      <c r="F90" s="60">
        <v>1360000</v>
      </c>
    </row>
    <row r="91" spans="1:6" x14ac:dyDescent="0.5">
      <c r="A91" s="48" t="s">
        <v>424</v>
      </c>
      <c r="B91" s="51"/>
      <c r="C91" s="60"/>
      <c r="D91" s="48" t="s">
        <v>424</v>
      </c>
      <c r="E91" s="51"/>
      <c r="F91" s="60"/>
    </row>
    <row r="92" spans="1:6" x14ac:dyDescent="0.5">
      <c r="A92" s="48" t="s">
        <v>149</v>
      </c>
      <c r="B92" s="51"/>
      <c r="C92" s="60"/>
      <c r="D92" s="48" t="s">
        <v>149</v>
      </c>
      <c r="E92" s="51"/>
      <c r="F92" s="60"/>
    </row>
    <row r="93" spans="1:6" ht="21.75" customHeight="1" x14ac:dyDescent="0.5">
      <c r="A93" s="64"/>
      <c r="B93" s="51"/>
      <c r="C93" s="52"/>
      <c r="D93" s="64"/>
      <c r="E93" s="51"/>
      <c r="F93" s="52"/>
    </row>
    <row r="94" spans="1:6" ht="24" customHeight="1" x14ac:dyDescent="0.5">
      <c r="A94" s="64"/>
      <c r="B94" s="51"/>
      <c r="C94" s="52"/>
      <c r="D94" s="64"/>
      <c r="E94" s="51"/>
      <c r="F94" s="52"/>
    </row>
    <row r="95" spans="1:6" ht="24" customHeight="1" x14ac:dyDescent="0.5">
      <c r="A95" s="64"/>
      <c r="B95" s="51"/>
      <c r="C95" s="52"/>
      <c r="D95" s="64"/>
      <c r="E95" s="51"/>
      <c r="F95" s="52"/>
    </row>
    <row r="96" spans="1:6" ht="21.75" customHeight="1" x14ac:dyDescent="0.5">
      <c r="A96" s="65"/>
      <c r="B96" s="66"/>
      <c r="C96" s="52"/>
      <c r="D96" s="65"/>
      <c r="E96" s="66"/>
      <c r="F96" s="52"/>
    </row>
    <row r="97" spans="1:6" x14ac:dyDescent="0.5">
      <c r="A97" s="74"/>
      <c r="B97" s="75"/>
      <c r="C97" s="52"/>
      <c r="D97" s="74"/>
      <c r="E97" s="75"/>
      <c r="F97" s="52"/>
    </row>
    <row r="98" spans="1:6" x14ac:dyDescent="0.5">
      <c r="A98" s="74"/>
      <c r="B98" s="75"/>
      <c r="C98" s="52"/>
      <c r="D98" s="74"/>
      <c r="E98" s="75"/>
      <c r="F98" s="52"/>
    </row>
    <row r="99" spans="1:6" x14ac:dyDescent="0.5">
      <c r="A99" s="74"/>
      <c r="B99" s="75"/>
      <c r="C99" s="52"/>
      <c r="D99" s="47"/>
      <c r="E99" s="29"/>
      <c r="F99" s="27"/>
    </row>
    <row r="100" spans="1:6" x14ac:dyDescent="0.5">
      <c r="A100" s="74"/>
      <c r="B100" s="75"/>
      <c r="C100" s="52"/>
      <c r="D100" s="47"/>
      <c r="E100" s="29"/>
      <c r="F100" s="27"/>
    </row>
    <row r="101" spans="1:6" x14ac:dyDescent="0.5">
      <c r="A101" s="65"/>
      <c r="B101" s="75"/>
      <c r="C101" s="52"/>
      <c r="D101" s="46"/>
      <c r="E101" s="29"/>
      <c r="F101" s="27"/>
    </row>
    <row r="102" spans="1:6" x14ac:dyDescent="0.5">
      <c r="A102" s="76"/>
      <c r="B102" s="75"/>
      <c r="C102" s="52"/>
      <c r="D102" s="20"/>
      <c r="E102" s="29"/>
      <c r="F102" s="27"/>
    </row>
    <row r="103" spans="1:6" x14ac:dyDescent="0.5">
      <c r="A103" s="76"/>
      <c r="B103" s="75"/>
      <c r="C103" s="52"/>
      <c r="D103" s="20"/>
      <c r="E103" s="29"/>
      <c r="F103" s="27"/>
    </row>
    <row r="104" spans="1:6" x14ac:dyDescent="0.5">
      <c r="A104" s="76"/>
      <c r="B104" s="75"/>
      <c r="C104" s="52"/>
      <c r="D104" s="20"/>
      <c r="E104" s="29"/>
      <c r="F104" s="27"/>
    </row>
    <row r="105" spans="1:6" x14ac:dyDescent="0.5">
      <c r="A105" s="76"/>
      <c r="B105" s="75"/>
      <c r="C105" s="52"/>
      <c r="D105" s="20"/>
      <c r="E105" s="29"/>
      <c r="F105" s="27"/>
    </row>
    <row r="106" spans="1:6" x14ac:dyDescent="0.5">
      <c r="A106" s="48"/>
      <c r="B106" s="75"/>
      <c r="C106" s="52"/>
      <c r="D106" s="43"/>
      <c r="E106" s="29"/>
      <c r="F106" s="27"/>
    </row>
    <row r="107" spans="1:6" ht="23.25" customHeight="1" x14ac:dyDescent="0.5">
      <c r="A107" s="77"/>
      <c r="B107" s="78"/>
      <c r="C107" s="52"/>
      <c r="D107" s="18"/>
      <c r="E107" s="28"/>
      <c r="F107" s="27"/>
    </row>
    <row r="108" spans="1:6" ht="23.25" customHeight="1" x14ac:dyDescent="0.5">
      <c r="A108" s="77"/>
      <c r="B108" s="78"/>
      <c r="C108" s="52"/>
      <c r="D108" s="18"/>
      <c r="E108" s="28"/>
      <c r="F108" s="27"/>
    </row>
    <row r="109" spans="1:6" x14ac:dyDescent="0.5">
      <c r="A109" s="79"/>
      <c r="B109" s="78"/>
      <c r="C109" s="52"/>
      <c r="D109" s="19"/>
      <c r="E109" s="28"/>
      <c r="F109" s="27"/>
    </row>
    <row r="110" spans="1:6" x14ac:dyDescent="0.5">
      <c r="A110" s="96"/>
      <c r="B110" s="97"/>
      <c r="C110" s="70"/>
      <c r="D110" s="98"/>
      <c r="E110" s="99"/>
      <c r="F110" s="38"/>
    </row>
    <row r="111" spans="1:6" x14ac:dyDescent="0.5">
      <c r="A111" s="2"/>
      <c r="B111" s="2"/>
      <c r="C111" s="2"/>
      <c r="D111" s="2"/>
      <c r="E111" s="2"/>
    </row>
    <row r="112" spans="1:6" x14ac:dyDescent="0.5">
      <c r="A112" s="2"/>
      <c r="B112" s="2"/>
      <c r="C112" s="2"/>
      <c r="D112" s="2"/>
      <c r="E112" s="2"/>
    </row>
    <row r="113" spans="1:5" x14ac:dyDescent="0.5">
      <c r="A113" s="2"/>
      <c r="B113" s="2"/>
      <c r="C113" s="2"/>
      <c r="D113" s="2"/>
      <c r="E113" s="2"/>
    </row>
    <row r="114" spans="1:5" x14ac:dyDescent="0.5">
      <c r="A114" s="2"/>
      <c r="B114" s="2"/>
      <c r="C114" s="2"/>
      <c r="D114" s="2"/>
      <c r="E114" s="2"/>
    </row>
    <row r="115" spans="1:5" x14ac:dyDescent="0.5">
      <c r="A115" s="2"/>
      <c r="B115" s="2"/>
      <c r="C115" s="2"/>
      <c r="D115" s="2"/>
      <c r="E115" s="2"/>
    </row>
    <row r="116" spans="1:5" x14ac:dyDescent="0.5">
      <c r="A116" s="2"/>
      <c r="B116" s="2"/>
      <c r="C116" s="2"/>
      <c r="D116" s="2"/>
      <c r="E116" s="2"/>
    </row>
    <row r="117" spans="1:5" x14ac:dyDescent="0.5">
      <c r="A117" s="2"/>
      <c r="B117" s="2"/>
      <c r="C117" s="2"/>
      <c r="D117" s="2"/>
      <c r="E117" s="2"/>
    </row>
    <row r="118" spans="1:5" x14ac:dyDescent="0.5">
      <c r="A118" s="2"/>
      <c r="B118" s="2"/>
      <c r="C118" s="2"/>
      <c r="D118" s="2"/>
      <c r="E118" s="2"/>
    </row>
    <row r="119" spans="1:5" x14ac:dyDescent="0.5">
      <c r="A119" s="2"/>
      <c r="B119" s="2"/>
      <c r="C119" s="2"/>
      <c r="D119" s="2"/>
      <c r="E119" s="2"/>
    </row>
    <row r="120" spans="1:5" x14ac:dyDescent="0.5">
      <c r="A120" s="2"/>
      <c r="B120" s="2"/>
      <c r="C120" s="2"/>
      <c r="D120" s="2"/>
      <c r="E120" s="2"/>
    </row>
    <row r="121" spans="1:5" x14ac:dyDescent="0.5">
      <c r="A121" s="2"/>
      <c r="B121" s="2"/>
      <c r="C121" s="2"/>
      <c r="D121" s="2"/>
      <c r="E121" s="2"/>
    </row>
    <row r="122" spans="1:5" x14ac:dyDescent="0.5">
      <c r="A122" s="2"/>
      <c r="B122" s="2"/>
      <c r="C122" s="2"/>
      <c r="D122" s="2"/>
      <c r="E122" s="2"/>
    </row>
    <row r="123" spans="1:5" x14ac:dyDescent="0.5">
      <c r="A123" s="2"/>
      <c r="B123" s="2"/>
      <c r="C123" s="2"/>
      <c r="D123" s="2"/>
      <c r="E123" s="2"/>
    </row>
    <row r="124" spans="1:5" x14ac:dyDescent="0.5">
      <c r="A124" s="2"/>
      <c r="B124" s="2"/>
      <c r="C124" s="2"/>
      <c r="D124" s="2"/>
      <c r="E124" s="2"/>
    </row>
    <row r="125" spans="1:5" x14ac:dyDescent="0.5">
      <c r="A125" s="2"/>
      <c r="B125" s="2"/>
      <c r="C125" s="2"/>
      <c r="D125" s="2"/>
      <c r="E125" s="2"/>
    </row>
    <row r="126" spans="1:5" x14ac:dyDescent="0.5">
      <c r="A126" s="2"/>
      <c r="B126" s="2"/>
      <c r="C126" s="2"/>
      <c r="D126" s="2"/>
      <c r="E126" s="2"/>
    </row>
    <row r="127" spans="1:5" x14ac:dyDescent="0.5">
      <c r="A127" s="2"/>
      <c r="B127" s="2"/>
      <c r="C127" s="2"/>
      <c r="D127" s="2"/>
      <c r="E127" s="2"/>
    </row>
    <row r="128" spans="1:5" x14ac:dyDescent="0.5">
      <c r="A128" s="2"/>
      <c r="B128" s="2"/>
      <c r="C128" s="2"/>
      <c r="D128" s="2"/>
      <c r="E128" s="2"/>
    </row>
    <row r="129" spans="1:5" x14ac:dyDescent="0.5">
      <c r="A129" s="2"/>
      <c r="B129" s="2"/>
      <c r="C129" s="2"/>
      <c r="D129" s="2"/>
      <c r="E129" s="2"/>
    </row>
    <row r="130" spans="1:5" x14ac:dyDescent="0.5">
      <c r="A130" s="2"/>
      <c r="B130" s="2"/>
      <c r="C130" s="2"/>
      <c r="D130" s="2"/>
      <c r="E130" s="2"/>
    </row>
    <row r="131" spans="1:5" x14ac:dyDescent="0.5">
      <c r="A131" s="2"/>
      <c r="B131" s="2"/>
      <c r="C131" s="2"/>
      <c r="D131" s="2"/>
      <c r="E131" s="2"/>
    </row>
    <row r="132" spans="1:5" x14ac:dyDescent="0.5">
      <c r="A132" s="2"/>
      <c r="B132" s="2"/>
      <c r="C132" s="2"/>
      <c r="D132" s="2"/>
      <c r="E132" s="2"/>
    </row>
    <row r="133" spans="1:5" x14ac:dyDescent="0.5">
      <c r="A133" s="2"/>
      <c r="B133" s="2"/>
      <c r="C133" s="2"/>
      <c r="D133" s="2"/>
      <c r="E133" s="2"/>
    </row>
    <row r="134" spans="1:5" x14ac:dyDescent="0.5">
      <c r="A134" s="2"/>
      <c r="B134" s="2"/>
      <c r="C134" s="2"/>
      <c r="D134" s="2"/>
      <c r="E134" s="2"/>
    </row>
    <row r="135" spans="1:5" x14ac:dyDescent="0.5">
      <c r="A135" s="2"/>
      <c r="B135" s="2"/>
      <c r="C135" s="2"/>
      <c r="D135" s="2"/>
      <c r="E135" s="2"/>
    </row>
    <row r="136" spans="1:5" x14ac:dyDescent="0.5">
      <c r="A136" s="2"/>
      <c r="B136" s="2"/>
      <c r="C136" s="2"/>
      <c r="D136" s="2"/>
      <c r="E136" s="2"/>
    </row>
    <row r="137" spans="1:5" x14ac:dyDescent="0.5">
      <c r="A137" s="2"/>
      <c r="B137" s="2"/>
      <c r="C137" s="2"/>
      <c r="D137" s="2"/>
      <c r="E137" s="2"/>
    </row>
    <row r="138" spans="1:5" x14ac:dyDescent="0.5">
      <c r="A138" s="2"/>
      <c r="B138" s="2"/>
      <c r="C138" s="2"/>
      <c r="D138" s="2"/>
      <c r="E138" s="2"/>
    </row>
    <row r="139" spans="1:5" x14ac:dyDescent="0.5">
      <c r="A139" s="2"/>
      <c r="B139" s="2"/>
      <c r="C139" s="2"/>
      <c r="D139" s="2"/>
      <c r="E139" s="2"/>
    </row>
  </sheetData>
  <mergeCells count="5">
    <mergeCell ref="A4:C4"/>
    <mergeCell ref="D4:F4"/>
    <mergeCell ref="A3:F3"/>
    <mergeCell ref="A1:F1"/>
    <mergeCell ref="A2:F2"/>
  </mergeCells>
  <phoneticPr fontId="0" type="noConversion"/>
  <printOptions horizontalCentered="1"/>
  <pageMargins left="0.15748031496062992" right="0.19685039370078741" top="0.51181102362204722" bottom="0.6692913385826772" header="0.31496062992125984" footer="0.39370078740157483"/>
  <pageSetup paperSize="9" scale="90" orientation="portrait" r:id="rId1"/>
  <headerFooter alignWithMargins="0">
    <oddFooter>&amp;R&amp;D&amp;F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tabSelected="1" view="pageBreakPreview" topLeftCell="A40" zoomScaleNormal="100" zoomScaleSheetLayoutView="100" workbookViewId="0">
      <selection activeCell="D15" sqref="D15"/>
    </sheetView>
  </sheetViews>
  <sheetFormatPr defaultRowHeight="21.75" x14ac:dyDescent="0.5"/>
  <cols>
    <col min="1" max="1" width="37.42578125" customWidth="1"/>
    <col min="2" max="2" width="12.5703125" customWidth="1"/>
    <col min="3" max="3" width="11.28515625" customWidth="1"/>
    <col min="4" max="4" width="41.42578125" customWidth="1"/>
    <col min="5" max="5" width="8.7109375" customWidth="1"/>
    <col min="6" max="6" width="10.42578125" customWidth="1"/>
  </cols>
  <sheetData>
    <row r="1" spans="1:6" ht="23.25" x14ac:dyDescent="0.5">
      <c r="A1" s="102" t="s">
        <v>189</v>
      </c>
      <c r="B1" s="102"/>
      <c r="C1" s="102"/>
      <c r="D1" s="102"/>
      <c r="E1" s="102"/>
      <c r="F1" s="102"/>
    </row>
    <row r="2" spans="1:6" ht="23.25" x14ac:dyDescent="0.5">
      <c r="A2" s="102" t="s">
        <v>30</v>
      </c>
      <c r="B2" s="102"/>
      <c r="C2" s="102"/>
      <c r="D2" s="102"/>
      <c r="E2" s="102"/>
      <c r="F2" s="102"/>
    </row>
    <row r="3" spans="1:6" ht="23.25" x14ac:dyDescent="0.5">
      <c r="A3" s="103" t="s">
        <v>4</v>
      </c>
      <c r="B3" s="103"/>
      <c r="C3" s="103"/>
      <c r="D3" s="103"/>
      <c r="E3" s="103"/>
      <c r="F3" s="103"/>
    </row>
    <row r="4" spans="1:6" ht="23.25" x14ac:dyDescent="0.5">
      <c r="A4" s="110" t="s">
        <v>7</v>
      </c>
      <c r="B4" s="111"/>
      <c r="C4" s="112"/>
      <c r="D4" s="110" t="s">
        <v>15</v>
      </c>
      <c r="E4" s="111"/>
      <c r="F4" s="112"/>
    </row>
    <row r="5" spans="1:6" ht="23.25" x14ac:dyDescent="0.5">
      <c r="A5" s="41" t="s">
        <v>44</v>
      </c>
      <c r="B5" s="15"/>
      <c r="C5" s="13"/>
      <c r="D5" s="12" t="s">
        <v>9</v>
      </c>
      <c r="E5" s="12"/>
      <c r="F5" s="13"/>
    </row>
    <row r="6" spans="1:6" ht="23.25" x14ac:dyDescent="0.5">
      <c r="A6" s="7" t="s">
        <v>8</v>
      </c>
      <c r="B6" s="8"/>
      <c r="C6" s="13"/>
      <c r="D6" s="12" t="s">
        <v>16</v>
      </c>
      <c r="E6" s="12"/>
      <c r="F6" s="13"/>
    </row>
    <row r="7" spans="1:6" ht="23.25" x14ac:dyDescent="0.5">
      <c r="A7" s="21" t="s">
        <v>29</v>
      </c>
      <c r="B7" s="22"/>
      <c r="C7" s="23"/>
      <c r="D7" s="12" t="s">
        <v>11</v>
      </c>
      <c r="E7" s="12"/>
      <c r="F7" s="13"/>
    </row>
    <row r="8" spans="1:6" ht="23.25" x14ac:dyDescent="0.5">
      <c r="A8" s="21" t="s">
        <v>28</v>
      </c>
      <c r="B8" s="22"/>
      <c r="C8" s="23"/>
      <c r="D8" s="12" t="s">
        <v>30</v>
      </c>
      <c r="E8" s="12"/>
      <c r="F8" s="13"/>
    </row>
    <row r="9" spans="1:6" x14ac:dyDescent="0.5">
      <c r="A9" s="21" t="s">
        <v>104</v>
      </c>
      <c r="B9" s="22"/>
      <c r="C9" s="39">
        <f>SUM(C10+C15+C31)</f>
        <v>8961300</v>
      </c>
      <c r="D9" s="21" t="s">
        <v>104</v>
      </c>
      <c r="E9" s="22"/>
      <c r="F9" s="39">
        <f>SUM(F10+F15+F31)</f>
        <v>8961300</v>
      </c>
    </row>
    <row r="10" spans="1:6" x14ac:dyDescent="0.5">
      <c r="A10" s="21" t="s">
        <v>128</v>
      </c>
      <c r="B10" s="22"/>
      <c r="C10" s="39">
        <f>SUM(C11)</f>
        <v>300000</v>
      </c>
      <c r="D10" s="21" t="s">
        <v>128</v>
      </c>
      <c r="E10" s="22"/>
      <c r="F10" s="39">
        <f>SUM(F11)</f>
        <v>300000</v>
      </c>
    </row>
    <row r="11" spans="1:6" x14ac:dyDescent="0.5">
      <c r="A11" s="48" t="s">
        <v>137</v>
      </c>
      <c r="B11" s="51" t="s">
        <v>180</v>
      </c>
      <c r="C11" s="60">
        <v>300000</v>
      </c>
      <c r="D11" s="48" t="s">
        <v>137</v>
      </c>
      <c r="E11" s="51" t="s">
        <v>180</v>
      </c>
      <c r="F11" s="60">
        <v>300000</v>
      </c>
    </row>
    <row r="12" spans="1:6" x14ac:dyDescent="0.5">
      <c r="A12" s="48" t="s">
        <v>179</v>
      </c>
      <c r="B12" s="49"/>
      <c r="C12" s="61"/>
      <c r="D12" s="48" t="s">
        <v>179</v>
      </c>
      <c r="E12" s="49"/>
      <c r="F12" s="61"/>
    </row>
    <row r="13" spans="1:6" x14ac:dyDescent="0.5">
      <c r="A13" s="48" t="s">
        <v>355</v>
      </c>
      <c r="B13" s="49"/>
      <c r="C13" s="61"/>
      <c r="D13" s="48" t="s">
        <v>355</v>
      </c>
      <c r="E13" s="49"/>
      <c r="F13" s="61"/>
    </row>
    <row r="14" spans="1:6" x14ac:dyDescent="0.5">
      <c r="A14" s="21"/>
      <c r="B14" s="22"/>
      <c r="C14" s="39"/>
      <c r="D14" s="21"/>
      <c r="E14" s="22"/>
      <c r="F14" s="39"/>
    </row>
    <row r="15" spans="1:6" x14ac:dyDescent="0.5">
      <c r="A15" s="21" t="s">
        <v>132</v>
      </c>
      <c r="B15" s="22"/>
      <c r="C15" s="39">
        <f>SUM(C16:C29)</f>
        <v>3961300</v>
      </c>
      <c r="D15" s="21" t="s">
        <v>132</v>
      </c>
      <c r="E15" s="22"/>
      <c r="F15" s="39">
        <f>SUM(F16:F29)</f>
        <v>3961300</v>
      </c>
    </row>
    <row r="16" spans="1:6" x14ac:dyDescent="0.5">
      <c r="A16" s="48" t="s">
        <v>425</v>
      </c>
      <c r="B16" s="51" t="s">
        <v>181</v>
      </c>
      <c r="C16" s="60">
        <v>1336300</v>
      </c>
      <c r="D16" s="48" t="s">
        <v>425</v>
      </c>
      <c r="E16" s="51" t="s">
        <v>181</v>
      </c>
      <c r="F16" s="60">
        <v>1336300</v>
      </c>
    </row>
    <row r="17" spans="1:6" x14ac:dyDescent="0.5">
      <c r="A17" s="48" t="s">
        <v>426</v>
      </c>
      <c r="B17" s="51"/>
      <c r="C17" s="60"/>
      <c r="D17" s="48" t="s">
        <v>426</v>
      </c>
      <c r="E17" s="51"/>
      <c r="F17" s="60"/>
    </row>
    <row r="18" spans="1:6" x14ac:dyDescent="0.5">
      <c r="A18" s="48" t="s">
        <v>182</v>
      </c>
      <c r="B18" s="51" t="s">
        <v>161</v>
      </c>
      <c r="C18" s="60">
        <v>500000</v>
      </c>
      <c r="D18" s="48" t="s">
        <v>182</v>
      </c>
      <c r="E18" s="51" t="s">
        <v>161</v>
      </c>
      <c r="F18" s="60">
        <v>500000</v>
      </c>
    </row>
    <row r="19" spans="1:6" x14ac:dyDescent="0.5">
      <c r="A19" s="48" t="s">
        <v>427</v>
      </c>
      <c r="B19" s="51"/>
      <c r="C19" s="60"/>
      <c r="D19" s="48" t="s">
        <v>427</v>
      </c>
      <c r="E19" s="51"/>
      <c r="F19" s="60"/>
    </row>
    <row r="20" spans="1:6" x14ac:dyDescent="0.5">
      <c r="A20" s="48" t="s">
        <v>183</v>
      </c>
      <c r="B20" s="51" t="s">
        <v>180</v>
      </c>
      <c r="C20" s="60">
        <v>500000</v>
      </c>
      <c r="D20" s="48" t="s">
        <v>183</v>
      </c>
      <c r="E20" s="51" t="s">
        <v>180</v>
      </c>
      <c r="F20" s="60">
        <v>500000</v>
      </c>
    </row>
    <row r="21" spans="1:6" x14ac:dyDescent="0.5">
      <c r="A21" s="48" t="s">
        <v>355</v>
      </c>
      <c r="B21" s="51"/>
      <c r="C21" s="60"/>
      <c r="D21" s="48" t="s">
        <v>355</v>
      </c>
      <c r="E21" s="51"/>
      <c r="F21" s="60"/>
    </row>
    <row r="22" spans="1:6" x14ac:dyDescent="0.5">
      <c r="A22" s="48" t="s">
        <v>184</v>
      </c>
      <c r="B22" s="51" t="s">
        <v>18</v>
      </c>
      <c r="C22" s="60">
        <v>550000</v>
      </c>
      <c r="D22" s="48"/>
      <c r="E22" s="51" t="s">
        <v>18</v>
      </c>
      <c r="F22" s="60">
        <v>550000</v>
      </c>
    </row>
    <row r="23" spans="1:6" x14ac:dyDescent="0.5">
      <c r="A23" s="48" t="s">
        <v>355</v>
      </c>
      <c r="B23" s="51"/>
      <c r="C23" s="60"/>
      <c r="D23" s="48" t="s">
        <v>355</v>
      </c>
      <c r="E23" s="51"/>
      <c r="F23" s="60"/>
    </row>
    <row r="24" spans="1:6" x14ac:dyDescent="0.5">
      <c r="A24" s="48" t="s">
        <v>428</v>
      </c>
      <c r="B24" s="51" t="s">
        <v>64</v>
      </c>
      <c r="C24" s="60">
        <v>75000</v>
      </c>
      <c r="D24" s="48" t="s">
        <v>428</v>
      </c>
      <c r="E24" s="51" t="s">
        <v>64</v>
      </c>
      <c r="F24" s="60">
        <v>75000</v>
      </c>
    </row>
    <row r="25" spans="1:6" x14ac:dyDescent="0.5">
      <c r="A25" s="48" t="s">
        <v>426</v>
      </c>
      <c r="B25" s="51"/>
      <c r="C25" s="60"/>
      <c r="D25" s="48" t="s">
        <v>426</v>
      </c>
      <c r="E25" s="51"/>
      <c r="F25" s="60"/>
    </row>
    <row r="26" spans="1:6" x14ac:dyDescent="0.5">
      <c r="A26" s="32" t="s">
        <v>185</v>
      </c>
      <c r="B26" s="51" t="s">
        <v>161</v>
      </c>
      <c r="C26" s="60">
        <v>450000</v>
      </c>
      <c r="D26" s="32" t="s">
        <v>185</v>
      </c>
      <c r="E26" s="51" t="s">
        <v>161</v>
      </c>
      <c r="F26" s="60">
        <v>450000</v>
      </c>
    </row>
    <row r="27" spans="1:6" x14ac:dyDescent="0.5">
      <c r="A27" s="32" t="s">
        <v>429</v>
      </c>
      <c r="B27" s="51"/>
      <c r="C27" s="60"/>
      <c r="D27" s="32" t="s">
        <v>429</v>
      </c>
      <c r="E27" s="51"/>
      <c r="F27" s="60"/>
    </row>
    <row r="28" spans="1:6" x14ac:dyDescent="0.5">
      <c r="A28" s="32" t="s">
        <v>149</v>
      </c>
      <c r="B28" s="51"/>
      <c r="C28" s="60"/>
      <c r="D28" s="32" t="s">
        <v>149</v>
      </c>
      <c r="E28" s="51"/>
      <c r="F28" s="60"/>
    </row>
    <row r="29" spans="1:6" x14ac:dyDescent="0.5">
      <c r="A29" s="32" t="s">
        <v>186</v>
      </c>
      <c r="B29" s="51" t="s">
        <v>161</v>
      </c>
      <c r="C29" s="60">
        <v>550000</v>
      </c>
      <c r="D29" s="32" t="s">
        <v>186</v>
      </c>
      <c r="E29" s="51" t="s">
        <v>161</v>
      </c>
      <c r="F29" s="60">
        <v>550000</v>
      </c>
    </row>
    <row r="30" spans="1:6" x14ac:dyDescent="0.5">
      <c r="A30" s="48" t="s">
        <v>355</v>
      </c>
      <c r="B30" s="51"/>
      <c r="C30" s="60"/>
      <c r="D30" s="48" t="s">
        <v>355</v>
      </c>
      <c r="E30" s="51"/>
      <c r="F30" s="60"/>
    </row>
    <row r="31" spans="1:6" x14ac:dyDescent="0.5">
      <c r="A31" s="21" t="s">
        <v>178</v>
      </c>
      <c r="B31" s="51"/>
      <c r="C31" s="54">
        <f>SUM(C32:C35)</f>
        <v>4700000</v>
      </c>
      <c r="D31" s="21" t="s">
        <v>178</v>
      </c>
      <c r="E31" s="51"/>
      <c r="F31" s="54">
        <f>SUM(F32:F35)</f>
        <v>4700000</v>
      </c>
    </row>
    <row r="32" spans="1:6" x14ac:dyDescent="0.5">
      <c r="A32" s="48" t="s">
        <v>187</v>
      </c>
      <c r="B32" s="51" t="s">
        <v>18</v>
      </c>
      <c r="C32" s="60">
        <v>2200000</v>
      </c>
      <c r="D32" s="48" t="s">
        <v>187</v>
      </c>
      <c r="E32" s="51" t="s">
        <v>18</v>
      </c>
      <c r="F32" s="60">
        <v>2200000</v>
      </c>
    </row>
    <row r="33" spans="1:6" x14ac:dyDescent="0.5">
      <c r="A33" s="48" t="s">
        <v>430</v>
      </c>
      <c r="B33" s="51"/>
      <c r="C33" s="60"/>
      <c r="D33" s="48" t="s">
        <v>430</v>
      </c>
      <c r="E33" s="51"/>
      <c r="F33" s="60"/>
    </row>
    <row r="34" spans="1:6" x14ac:dyDescent="0.5">
      <c r="A34" s="48" t="s">
        <v>149</v>
      </c>
      <c r="B34" s="51"/>
      <c r="C34" s="60"/>
      <c r="D34" s="48" t="s">
        <v>149</v>
      </c>
      <c r="E34" s="51"/>
      <c r="F34" s="60"/>
    </row>
    <row r="35" spans="1:6" x14ac:dyDescent="0.5">
      <c r="A35" s="48" t="s">
        <v>431</v>
      </c>
      <c r="B35" s="51" t="s">
        <v>161</v>
      </c>
      <c r="C35" s="60">
        <v>2500000</v>
      </c>
      <c r="D35" s="48" t="s">
        <v>431</v>
      </c>
      <c r="E35" s="51" t="s">
        <v>161</v>
      </c>
      <c r="F35" s="60">
        <v>2500000</v>
      </c>
    </row>
    <row r="36" spans="1:6" x14ac:dyDescent="0.5">
      <c r="A36" s="48" t="s">
        <v>149</v>
      </c>
      <c r="B36" s="51"/>
      <c r="C36" s="60"/>
      <c r="D36" s="48" t="s">
        <v>149</v>
      </c>
      <c r="E36" s="51"/>
      <c r="F36" s="60"/>
    </row>
    <row r="37" spans="1:6" x14ac:dyDescent="0.5">
      <c r="A37" s="71"/>
      <c r="B37" s="81"/>
      <c r="C37" s="100"/>
      <c r="D37" s="71"/>
      <c r="E37" s="81"/>
      <c r="F37" s="100"/>
    </row>
    <row r="38" spans="1:6" x14ac:dyDescent="0.5">
      <c r="A38" s="56" t="s">
        <v>107</v>
      </c>
      <c r="B38" s="22"/>
      <c r="C38" s="39">
        <f>SUM(C39)</f>
        <v>6720000</v>
      </c>
      <c r="D38" s="56" t="s">
        <v>107</v>
      </c>
      <c r="E38" s="22"/>
      <c r="F38" s="39">
        <f>SUM(F39)</f>
        <v>6720000</v>
      </c>
    </row>
    <row r="39" spans="1:6" x14ac:dyDescent="0.5">
      <c r="A39" s="48" t="s">
        <v>129</v>
      </c>
      <c r="B39" s="22"/>
      <c r="C39" s="24">
        <f>SUM(C40:C53)</f>
        <v>6720000</v>
      </c>
      <c r="D39" s="48" t="s">
        <v>129</v>
      </c>
      <c r="E39" s="22"/>
      <c r="F39" s="24">
        <f>SUM(F40:F53)</f>
        <v>6720000</v>
      </c>
    </row>
    <row r="40" spans="1:6" x14ac:dyDescent="0.5">
      <c r="A40" s="48" t="s">
        <v>190</v>
      </c>
      <c r="B40" s="51" t="s">
        <v>191</v>
      </c>
      <c r="C40" s="62">
        <v>1500000</v>
      </c>
      <c r="D40" s="48" t="s">
        <v>190</v>
      </c>
      <c r="E40" s="51" t="s">
        <v>191</v>
      </c>
      <c r="F40" s="62">
        <v>1500000</v>
      </c>
    </row>
    <row r="41" spans="1:6" x14ac:dyDescent="0.5">
      <c r="A41" s="48" t="s">
        <v>432</v>
      </c>
      <c r="B41" s="22"/>
      <c r="C41" s="24"/>
      <c r="D41" s="48" t="s">
        <v>432</v>
      </c>
      <c r="E41" s="22"/>
      <c r="F41" s="24"/>
    </row>
    <row r="42" spans="1:6" x14ac:dyDescent="0.5">
      <c r="A42" s="48" t="s">
        <v>426</v>
      </c>
      <c r="B42" s="22"/>
      <c r="C42" s="24"/>
      <c r="D42" s="48" t="s">
        <v>426</v>
      </c>
      <c r="E42" s="22"/>
      <c r="F42" s="24"/>
    </row>
    <row r="43" spans="1:6" x14ac:dyDescent="0.5">
      <c r="A43" s="48" t="s">
        <v>192</v>
      </c>
      <c r="B43" s="51" t="s">
        <v>191</v>
      </c>
      <c r="C43" s="62">
        <v>2400000</v>
      </c>
      <c r="D43" s="48" t="s">
        <v>192</v>
      </c>
      <c r="E43" s="51" t="s">
        <v>191</v>
      </c>
      <c r="F43" s="62">
        <v>2400000</v>
      </c>
    </row>
    <row r="44" spans="1:6" x14ac:dyDescent="0.5">
      <c r="A44" s="48" t="s">
        <v>433</v>
      </c>
      <c r="B44" s="22"/>
      <c r="C44" s="24"/>
      <c r="D44" s="48" t="s">
        <v>433</v>
      </c>
      <c r="E44" s="22"/>
      <c r="F44" s="24"/>
    </row>
    <row r="45" spans="1:6" x14ac:dyDescent="0.5">
      <c r="A45" s="48" t="s">
        <v>426</v>
      </c>
      <c r="B45" s="22"/>
      <c r="C45" s="24"/>
      <c r="D45" s="48" t="s">
        <v>426</v>
      </c>
      <c r="E45" s="22"/>
      <c r="F45" s="24"/>
    </row>
    <row r="46" spans="1:6" x14ac:dyDescent="0.5">
      <c r="A46" s="48" t="s">
        <v>193</v>
      </c>
      <c r="B46" s="51" t="s">
        <v>191</v>
      </c>
      <c r="C46" s="62">
        <v>500000</v>
      </c>
      <c r="D46" s="48" t="s">
        <v>193</v>
      </c>
      <c r="E46" s="51" t="s">
        <v>191</v>
      </c>
      <c r="F46" s="62">
        <v>500000</v>
      </c>
    </row>
    <row r="47" spans="1:6" x14ac:dyDescent="0.5">
      <c r="A47" s="48" t="s">
        <v>432</v>
      </c>
      <c r="B47" s="51"/>
      <c r="C47" s="60"/>
      <c r="D47" s="48" t="s">
        <v>432</v>
      </c>
      <c r="E47" s="51"/>
      <c r="F47" s="60"/>
    </row>
    <row r="48" spans="1:6" ht="21.75" customHeight="1" x14ac:dyDescent="0.5">
      <c r="A48" s="48" t="s">
        <v>426</v>
      </c>
      <c r="B48" s="26"/>
      <c r="C48" s="52"/>
      <c r="D48" s="48" t="s">
        <v>426</v>
      </c>
      <c r="E48" s="26"/>
      <c r="F48" s="52"/>
    </row>
    <row r="49" spans="1:6" x14ac:dyDescent="0.5">
      <c r="A49" s="45" t="s">
        <v>194</v>
      </c>
      <c r="B49" s="26" t="s">
        <v>108</v>
      </c>
      <c r="C49" s="52">
        <v>1500000</v>
      </c>
      <c r="D49" s="45" t="s">
        <v>194</v>
      </c>
      <c r="E49" s="26" t="s">
        <v>108</v>
      </c>
      <c r="F49" s="52">
        <v>1500000</v>
      </c>
    </row>
    <row r="50" spans="1:6" x14ac:dyDescent="0.5">
      <c r="A50" s="45" t="s">
        <v>195</v>
      </c>
      <c r="B50" s="26"/>
      <c r="C50" s="52"/>
      <c r="D50" s="45" t="s">
        <v>195</v>
      </c>
      <c r="E50" s="26"/>
      <c r="F50" s="52"/>
    </row>
    <row r="51" spans="1:6" x14ac:dyDescent="0.5">
      <c r="A51" s="45" t="s">
        <v>196</v>
      </c>
      <c r="B51" s="26"/>
      <c r="C51" s="52"/>
      <c r="D51" s="45" t="s">
        <v>196</v>
      </c>
      <c r="E51" s="26"/>
      <c r="F51" s="52"/>
    </row>
    <row r="52" spans="1:6" x14ac:dyDescent="0.5">
      <c r="A52" s="48" t="s">
        <v>355</v>
      </c>
      <c r="B52" s="26"/>
      <c r="C52" s="52"/>
      <c r="D52" s="48" t="s">
        <v>355</v>
      </c>
      <c r="E52" s="26"/>
      <c r="F52" s="52"/>
    </row>
    <row r="53" spans="1:6" x14ac:dyDescent="0.5">
      <c r="A53" s="45" t="s">
        <v>197</v>
      </c>
      <c r="B53" s="26" t="s">
        <v>108</v>
      </c>
      <c r="C53" s="52">
        <v>820000</v>
      </c>
      <c r="D53" s="45" t="s">
        <v>197</v>
      </c>
      <c r="E53" s="26" t="s">
        <v>108</v>
      </c>
      <c r="F53" s="52">
        <v>820000</v>
      </c>
    </row>
    <row r="54" spans="1:6" x14ac:dyDescent="0.5">
      <c r="A54" s="45" t="s">
        <v>198</v>
      </c>
      <c r="B54" s="26"/>
      <c r="C54" s="52"/>
      <c r="D54" s="45" t="s">
        <v>198</v>
      </c>
      <c r="E54" s="26"/>
      <c r="F54" s="52"/>
    </row>
    <row r="55" spans="1:6" x14ac:dyDescent="0.5">
      <c r="A55" s="48" t="s">
        <v>355</v>
      </c>
      <c r="B55" s="26"/>
      <c r="C55" s="52"/>
      <c r="D55" s="48" t="s">
        <v>355</v>
      </c>
      <c r="E55" s="26"/>
      <c r="F55" s="52"/>
    </row>
    <row r="56" spans="1:6" x14ac:dyDescent="0.5">
      <c r="A56" s="45"/>
      <c r="B56" s="26"/>
      <c r="C56" s="52"/>
      <c r="D56" s="45"/>
      <c r="E56" s="26"/>
      <c r="F56" s="52"/>
    </row>
    <row r="57" spans="1:6" x14ac:dyDescent="0.5">
      <c r="A57" s="46"/>
      <c r="B57" s="31"/>
      <c r="C57" s="52"/>
      <c r="D57" s="46"/>
      <c r="E57" s="31"/>
      <c r="F57" s="52"/>
    </row>
    <row r="58" spans="1:6" x14ac:dyDescent="0.5">
      <c r="A58" s="35"/>
      <c r="B58" s="36"/>
      <c r="C58" s="38"/>
      <c r="D58" s="35"/>
      <c r="E58" s="36"/>
      <c r="F58" s="38"/>
    </row>
    <row r="59" spans="1:6" ht="24" x14ac:dyDescent="0.55000000000000004">
      <c r="A59" s="11"/>
      <c r="B59" s="11"/>
      <c r="C59" s="11"/>
      <c r="D59" s="11"/>
      <c r="E59" s="11"/>
      <c r="F59" s="6"/>
    </row>
    <row r="60" spans="1:6" ht="24" x14ac:dyDescent="0.55000000000000004">
      <c r="A60" s="11"/>
      <c r="B60" s="11"/>
      <c r="C60" s="11"/>
      <c r="D60" s="11"/>
      <c r="E60" s="11"/>
      <c r="F60" s="6"/>
    </row>
    <row r="61" spans="1:6" ht="24" x14ac:dyDescent="0.55000000000000004">
      <c r="A61" s="11"/>
      <c r="B61" s="11"/>
      <c r="C61" s="11"/>
      <c r="D61" s="11"/>
      <c r="E61" s="11"/>
      <c r="F61" s="6"/>
    </row>
    <row r="62" spans="1:6" x14ac:dyDescent="0.5">
      <c r="A62" s="2"/>
      <c r="B62" s="2"/>
      <c r="C62" s="2"/>
      <c r="D62" s="2"/>
      <c r="E62" s="2"/>
    </row>
    <row r="63" spans="1:6" x14ac:dyDescent="0.5">
      <c r="A63" s="2"/>
      <c r="B63" s="2"/>
      <c r="C63" s="2"/>
      <c r="D63" s="2"/>
      <c r="E63" s="2"/>
    </row>
    <row r="64" spans="1:6" x14ac:dyDescent="0.5">
      <c r="A64" s="2"/>
      <c r="B64" s="2"/>
      <c r="C64" s="2"/>
      <c r="D64" s="2"/>
      <c r="E64" s="2"/>
    </row>
    <row r="65" spans="1:5" x14ac:dyDescent="0.5">
      <c r="A65" s="2"/>
      <c r="B65" s="2"/>
      <c r="C65" s="2"/>
      <c r="D65" s="2"/>
      <c r="E65" s="2"/>
    </row>
    <row r="66" spans="1:5" x14ac:dyDescent="0.5">
      <c r="A66" s="2"/>
      <c r="B66" s="2"/>
      <c r="C66" s="2"/>
      <c r="D66" s="2"/>
      <c r="E66" s="2"/>
    </row>
    <row r="67" spans="1:5" x14ac:dyDescent="0.5">
      <c r="A67" s="2"/>
      <c r="B67" s="2"/>
      <c r="C67" s="2"/>
      <c r="D67" s="2"/>
      <c r="E67" s="2"/>
    </row>
    <row r="68" spans="1:5" x14ac:dyDescent="0.5">
      <c r="A68" s="2"/>
      <c r="B68" s="2"/>
      <c r="C68" s="2"/>
      <c r="D68" s="2"/>
      <c r="E68" s="2"/>
    </row>
    <row r="69" spans="1:5" x14ac:dyDescent="0.5">
      <c r="A69" s="2"/>
      <c r="B69" s="2"/>
      <c r="C69" s="2"/>
      <c r="D69" s="2"/>
      <c r="E69" s="2"/>
    </row>
    <row r="70" spans="1:5" x14ac:dyDescent="0.5">
      <c r="A70" s="2"/>
      <c r="B70" s="2"/>
      <c r="C70" s="2"/>
      <c r="D70" s="2"/>
      <c r="E70" s="2"/>
    </row>
    <row r="71" spans="1:5" x14ac:dyDescent="0.5">
      <c r="A71" s="2"/>
      <c r="B71" s="2"/>
      <c r="C71" s="2"/>
      <c r="D71" s="2"/>
      <c r="E71" s="2"/>
    </row>
    <row r="72" spans="1:5" x14ac:dyDescent="0.5">
      <c r="A72" s="2"/>
      <c r="B72" s="2"/>
      <c r="C72" s="2"/>
      <c r="D72" s="2"/>
      <c r="E72" s="2"/>
    </row>
    <row r="73" spans="1:5" x14ac:dyDescent="0.5">
      <c r="A73" s="2"/>
      <c r="B73" s="2"/>
      <c r="C73" s="2"/>
      <c r="D73" s="2"/>
      <c r="E73" s="2"/>
    </row>
    <row r="74" spans="1:5" x14ac:dyDescent="0.5">
      <c r="A74" s="2"/>
      <c r="B74" s="2"/>
      <c r="C74" s="2"/>
      <c r="D74" s="2"/>
      <c r="E74" s="2"/>
    </row>
    <row r="75" spans="1:5" x14ac:dyDescent="0.5">
      <c r="A75" s="2"/>
      <c r="B75" s="2"/>
      <c r="C75" s="2"/>
      <c r="D75" s="2"/>
      <c r="E75" s="2"/>
    </row>
    <row r="76" spans="1:5" x14ac:dyDescent="0.5">
      <c r="A76" s="2"/>
      <c r="B76" s="2"/>
      <c r="C76" s="2"/>
      <c r="D76" s="2"/>
      <c r="E76" s="2"/>
    </row>
    <row r="77" spans="1:5" x14ac:dyDescent="0.5">
      <c r="A77" s="2"/>
      <c r="B77" s="2"/>
      <c r="C77" s="2"/>
      <c r="D77" s="2"/>
      <c r="E77" s="2"/>
    </row>
    <row r="78" spans="1:5" x14ac:dyDescent="0.5">
      <c r="A78" s="2"/>
      <c r="B78" s="2"/>
      <c r="C78" s="2"/>
      <c r="D78" s="2"/>
      <c r="E78" s="2"/>
    </row>
    <row r="79" spans="1:5" x14ac:dyDescent="0.5">
      <c r="A79" s="2"/>
      <c r="B79" s="2"/>
      <c r="C79" s="2"/>
      <c r="D79" s="2"/>
      <c r="E79" s="2"/>
    </row>
    <row r="80" spans="1:5" x14ac:dyDescent="0.5">
      <c r="A80" s="2"/>
      <c r="B80" s="2"/>
      <c r="C80" s="2"/>
      <c r="D80" s="2"/>
      <c r="E80" s="2"/>
    </row>
    <row r="81" spans="1:5" x14ac:dyDescent="0.5">
      <c r="A81" s="2"/>
      <c r="B81" s="2"/>
      <c r="C81" s="2"/>
      <c r="D81" s="2"/>
      <c r="E81" s="2"/>
    </row>
    <row r="82" spans="1:5" x14ac:dyDescent="0.5">
      <c r="A82" s="2"/>
      <c r="B82" s="2"/>
      <c r="C82" s="2"/>
      <c r="D82" s="2"/>
      <c r="E82" s="2"/>
    </row>
    <row r="83" spans="1:5" x14ac:dyDescent="0.5">
      <c r="A83" s="2"/>
      <c r="B83" s="2"/>
      <c r="C83" s="2"/>
      <c r="D83" s="2"/>
      <c r="E83" s="2"/>
    </row>
    <row r="84" spans="1:5" x14ac:dyDescent="0.5">
      <c r="A84" s="2"/>
      <c r="B84" s="2"/>
      <c r="C84" s="2"/>
      <c r="D84" s="2"/>
      <c r="E84" s="2"/>
    </row>
    <row r="85" spans="1:5" x14ac:dyDescent="0.5">
      <c r="A85" s="2"/>
      <c r="B85" s="2"/>
      <c r="C85" s="2"/>
      <c r="D85" s="2"/>
      <c r="E85" s="2"/>
    </row>
    <row r="86" spans="1:5" x14ac:dyDescent="0.5">
      <c r="A86" s="2"/>
      <c r="B86" s="2"/>
      <c r="C86" s="2"/>
      <c r="D86" s="2"/>
      <c r="E86" s="2"/>
    </row>
    <row r="87" spans="1:5" x14ac:dyDescent="0.5">
      <c r="A87" s="2"/>
      <c r="B87" s="2"/>
      <c r="C87" s="2"/>
      <c r="D87" s="2"/>
      <c r="E87" s="2"/>
    </row>
    <row r="88" spans="1:5" x14ac:dyDescent="0.5">
      <c r="A88" s="2"/>
      <c r="B88" s="2"/>
      <c r="C88" s="2"/>
      <c r="D88" s="2"/>
      <c r="E88" s="2"/>
    </row>
    <row r="89" spans="1:5" x14ac:dyDescent="0.5">
      <c r="A89" s="2"/>
      <c r="B89" s="2"/>
      <c r="C89" s="2"/>
      <c r="D89" s="2"/>
      <c r="E89" s="2"/>
    </row>
    <row r="90" spans="1:5" x14ac:dyDescent="0.5">
      <c r="A90" s="2"/>
      <c r="B90" s="2"/>
      <c r="C90" s="2"/>
      <c r="D90" s="2"/>
      <c r="E90" s="2"/>
    </row>
    <row r="91" spans="1:5" x14ac:dyDescent="0.5">
      <c r="A91" s="2"/>
      <c r="B91" s="2"/>
      <c r="C91" s="2"/>
      <c r="D91" s="2"/>
      <c r="E91" s="2"/>
    </row>
    <row r="92" spans="1:5" x14ac:dyDescent="0.5">
      <c r="A92" s="2"/>
      <c r="B92" s="2"/>
      <c r="C92" s="2"/>
      <c r="D92" s="2"/>
      <c r="E92" s="2"/>
    </row>
    <row r="93" spans="1:5" x14ac:dyDescent="0.5">
      <c r="A93" s="2"/>
      <c r="B93" s="2"/>
      <c r="C93" s="2"/>
      <c r="D93" s="2"/>
      <c r="E93" s="2"/>
    </row>
    <row r="94" spans="1:5" x14ac:dyDescent="0.5">
      <c r="A94" s="2"/>
      <c r="B94" s="2"/>
      <c r="C94" s="2"/>
      <c r="D94" s="2"/>
      <c r="E94" s="2"/>
    </row>
    <row r="95" spans="1:5" x14ac:dyDescent="0.5">
      <c r="A95" s="2"/>
      <c r="B95" s="2"/>
      <c r="C95" s="2"/>
      <c r="D95" s="2"/>
      <c r="E95" s="2"/>
    </row>
    <row r="96" spans="1:5" x14ac:dyDescent="0.5">
      <c r="A96" s="2"/>
      <c r="B96" s="2"/>
      <c r="C96" s="2"/>
      <c r="D96" s="2"/>
      <c r="E96" s="2"/>
    </row>
    <row r="97" spans="1:5" x14ac:dyDescent="0.5">
      <c r="A97" s="2"/>
      <c r="B97" s="2"/>
      <c r="C97" s="2"/>
      <c r="D97" s="2"/>
      <c r="E97" s="2"/>
    </row>
    <row r="98" spans="1:5" x14ac:dyDescent="0.5">
      <c r="A98" s="2"/>
      <c r="B98" s="2"/>
      <c r="C98" s="2"/>
      <c r="D98" s="2"/>
      <c r="E98" s="2"/>
    </row>
    <row r="99" spans="1:5" x14ac:dyDescent="0.5">
      <c r="A99" s="2"/>
      <c r="B99" s="2"/>
      <c r="C99" s="2"/>
      <c r="D99" s="2"/>
      <c r="E99" s="2"/>
    </row>
    <row r="100" spans="1:5" x14ac:dyDescent="0.5">
      <c r="A100" s="2"/>
      <c r="B100" s="2"/>
      <c r="C100" s="2"/>
      <c r="D100" s="2"/>
      <c r="E100" s="2"/>
    </row>
    <row r="101" spans="1:5" x14ac:dyDescent="0.5">
      <c r="A101" s="2"/>
      <c r="B101" s="2"/>
      <c r="C101" s="2"/>
      <c r="D101" s="2"/>
      <c r="E101" s="2"/>
    </row>
    <row r="102" spans="1:5" x14ac:dyDescent="0.5">
      <c r="A102" s="2"/>
      <c r="B102" s="2"/>
      <c r="C102" s="2"/>
      <c r="D102" s="2"/>
      <c r="E102" s="2"/>
    </row>
    <row r="103" spans="1:5" x14ac:dyDescent="0.5">
      <c r="A103" s="2"/>
      <c r="B103" s="2"/>
      <c r="C103" s="2"/>
      <c r="D103" s="2"/>
      <c r="E103" s="2"/>
    </row>
    <row r="104" spans="1:5" x14ac:dyDescent="0.5">
      <c r="A104" s="2"/>
      <c r="B104" s="2"/>
      <c r="C104" s="2"/>
      <c r="D104" s="2"/>
      <c r="E104" s="2"/>
    </row>
    <row r="105" spans="1:5" x14ac:dyDescent="0.5">
      <c r="A105" s="2"/>
      <c r="B105" s="2"/>
      <c r="C105" s="2"/>
      <c r="D105" s="2"/>
      <c r="E105" s="2"/>
    </row>
    <row r="106" spans="1:5" x14ac:dyDescent="0.5">
      <c r="A106" s="2"/>
      <c r="B106" s="2"/>
      <c r="C106" s="2"/>
      <c r="D106" s="2"/>
      <c r="E106" s="2"/>
    </row>
    <row r="107" spans="1:5" x14ac:dyDescent="0.5">
      <c r="A107" s="2"/>
      <c r="B107" s="2"/>
      <c r="C107" s="2"/>
      <c r="D107" s="2"/>
      <c r="E107" s="2"/>
    </row>
    <row r="108" spans="1:5" x14ac:dyDescent="0.5">
      <c r="A108" s="2"/>
      <c r="B108" s="2"/>
      <c r="C108" s="2"/>
      <c r="D108" s="2"/>
      <c r="E108" s="2"/>
    </row>
    <row r="109" spans="1:5" x14ac:dyDescent="0.5">
      <c r="A109" s="2"/>
      <c r="B109" s="2"/>
      <c r="C109" s="2"/>
      <c r="D109" s="2"/>
      <c r="E109" s="2"/>
    </row>
    <row r="110" spans="1:5" x14ac:dyDescent="0.5">
      <c r="A110" s="2"/>
      <c r="B110" s="2"/>
      <c r="C110" s="2"/>
      <c r="D110" s="2"/>
      <c r="E110" s="2"/>
    </row>
    <row r="111" spans="1:5" x14ac:dyDescent="0.5">
      <c r="A111" s="2"/>
      <c r="B111" s="2"/>
      <c r="C111" s="2"/>
      <c r="D111" s="2"/>
      <c r="E111" s="2"/>
    </row>
    <row r="112" spans="1:5" x14ac:dyDescent="0.5">
      <c r="A112" s="2"/>
      <c r="B112" s="2"/>
      <c r="C112" s="2"/>
      <c r="D112" s="2"/>
      <c r="E112" s="2"/>
    </row>
    <row r="113" spans="1:5" x14ac:dyDescent="0.5">
      <c r="A113" s="2"/>
      <c r="B113" s="2"/>
      <c r="C113" s="2"/>
      <c r="D113" s="2"/>
      <c r="E113" s="2"/>
    </row>
    <row r="114" spans="1:5" x14ac:dyDescent="0.5">
      <c r="A114" s="2"/>
      <c r="B114" s="2"/>
      <c r="C114" s="2"/>
      <c r="D114" s="2"/>
      <c r="E114" s="2"/>
    </row>
    <row r="115" spans="1:5" x14ac:dyDescent="0.5">
      <c r="A115" s="2"/>
      <c r="B115" s="2"/>
      <c r="C115" s="2"/>
      <c r="D115" s="2"/>
      <c r="E115" s="2"/>
    </row>
    <row r="116" spans="1:5" x14ac:dyDescent="0.5">
      <c r="A116" s="2"/>
      <c r="B116" s="2"/>
      <c r="C116" s="2"/>
      <c r="D116" s="2"/>
      <c r="E116" s="2"/>
    </row>
    <row r="117" spans="1:5" x14ac:dyDescent="0.5">
      <c r="A117" s="2"/>
      <c r="B117" s="2"/>
      <c r="C117" s="2"/>
      <c r="D117" s="2"/>
      <c r="E117" s="2"/>
    </row>
    <row r="118" spans="1:5" x14ac:dyDescent="0.5">
      <c r="A118" s="2"/>
      <c r="B118" s="2"/>
      <c r="C118" s="2"/>
      <c r="D118" s="2"/>
      <c r="E118" s="2"/>
    </row>
    <row r="119" spans="1:5" x14ac:dyDescent="0.5">
      <c r="A119" s="2"/>
      <c r="B119" s="2"/>
      <c r="C119" s="2"/>
      <c r="D119" s="2"/>
      <c r="E119" s="2"/>
    </row>
    <row r="120" spans="1:5" x14ac:dyDescent="0.5">
      <c r="A120" s="2"/>
      <c r="B120" s="2"/>
      <c r="C120" s="2"/>
      <c r="D120" s="2"/>
      <c r="E120" s="2"/>
    </row>
    <row r="121" spans="1:5" x14ac:dyDescent="0.5">
      <c r="A121" s="2"/>
      <c r="B121" s="2"/>
      <c r="C121" s="2"/>
      <c r="D121" s="2"/>
      <c r="E121" s="2"/>
    </row>
    <row r="122" spans="1:5" x14ac:dyDescent="0.5">
      <c r="A122" s="2"/>
      <c r="B122" s="2"/>
      <c r="C122" s="2"/>
      <c r="D122" s="2"/>
      <c r="E122" s="2"/>
    </row>
    <row r="123" spans="1:5" x14ac:dyDescent="0.5">
      <c r="A123" s="2"/>
      <c r="B123" s="2"/>
      <c r="C123" s="2"/>
      <c r="D123" s="2"/>
      <c r="E123" s="2"/>
    </row>
    <row r="124" spans="1:5" x14ac:dyDescent="0.5">
      <c r="A124" s="2"/>
      <c r="B124" s="2"/>
      <c r="C124" s="2"/>
      <c r="D124" s="2"/>
      <c r="E124" s="2"/>
    </row>
    <row r="125" spans="1:5" x14ac:dyDescent="0.5">
      <c r="A125" s="2"/>
      <c r="B125" s="2"/>
      <c r="C125" s="2"/>
      <c r="D125" s="2"/>
      <c r="E125" s="2"/>
    </row>
    <row r="126" spans="1:5" x14ac:dyDescent="0.5">
      <c r="A126" s="2"/>
      <c r="B126" s="2"/>
      <c r="C126" s="2"/>
      <c r="D126" s="2"/>
      <c r="E126" s="2"/>
    </row>
    <row r="127" spans="1:5" x14ac:dyDescent="0.5">
      <c r="A127" s="2"/>
      <c r="B127" s="2"/>
      <c r="C127" s="2"/>
      <c r="D127" s="2"/>
      <c r="E127" s="2"/>
    </row>
    <row r="128" spans="1:5" x14ac:dyDescent="0.5">
      <c r="A128" s="2"/>
      <c r="B128" s="2"/>
      <c r="C128" s="2"/>
      <c r="D128" s="2"/>
      <c r="E128" s="2"/>
    </row>
    <row r="129" spans="1:5" x14ac:dyDescent="0.5">
      <c r="A129" s="2"/>
      <c r="B129" s="2"/>
      <c r="C129" s="2"/>
      <c r="D129" s="2"/>
      <c r="E129" s="2"/>
    </row>
    <row r="130" spans="1:5" x14ac:dyDescent="0.5">
      <c r="A130" s="2"/>
      <c r="B130" s="2"/>
      <c r="C130" s="2"/>
      <c r="D130" s="2"/>
      <c r="E130" s="2"/>
    </row>
    <row r="131" spans="1:5" x14ac:dyDescent="0.5">
      <c r="A131" s="2"/>
      <c r="B131" s="2"/>
      <c r="C131" s="2"/>
      <c r="D131" s="2"/>
      <c r="E131" s="2"/>
    </row>
    <row r="132" spans="1:5" x14ac:dyDescent="0.5">
      <c r="A132" s="2"/>
      <c r="B132" s="2"/>
      <c r="C132" s="2"/>
      <c r="D132" s="2"/>
      <c r="E132" s="2"/>
    </row>
    <row r="133" spans="1:5" x14ac:dyDescent="0.5">
      <c r="A133" s="2"/>
      <c r="B133" s="2"/>
      <c r="C133" s="2"/>
      <c r="D133" s="2"/>
      <c r="E133" s="2"/>
    </row>
    <row r="134" spans="1:5" x14ac:dyDescent="0.5">
      <c r="A134" s="2"/>
      <c r="B134" s="2"/>
      <c r="C134" s="2"/>
      <c r="D134" s="2"/>
      <c r="E134" s="2"/>
    </row>
    <row r="135" spans="1:5" x14ac:dyDescent="0.5">
      <c r="A135" s="2"/>
      <c r="B135" s="2"/>
      <c r="C135" s="2"/>
      <c r="D135" s="2"/>
      <c r="E135" s="2"/>
    </row>
    <row r="136" spans="1:5" x14ac:dyDescent="0.5">
      <c r="A136" s="2"/>
      <c r="B136" s="2"/>
      <c r="C136" s="2"/>
      <c r="D136" s="2"/>
      <c r="E136" s="2"/>
    </row>
    <row r="137" spans="1:5" x14ac:dyDescent="0.5">
      <c r="A137" s="2"/>
      <c r="B137" s="2"/>
      <c r="C137" s="2"/>
      <c r="D137" s="2"/>
      <c r="E137" s="2"/>
    </row>
  </sheetData>
  <mergeCells count="5">
    <mergeCell ref="A4:C4"/>
    <mergeCell ref="D4:F4"/>
    <mergeCell ref="A3:F3"/>
    <mergeCell ref="A1:F1"/>
    <mergeCell ref="A2:F2"/>
  </mergeCells>
  <phoneticPr fontId="0" type="noConversion"/>
  <printOptions horizontalCentered="1"/>
  <pageMargins left="0.16" right="0.2" top="0.98425196850393704" bottom="0.98425196850393704" header="0.511811023622047" footer="0.511811023622047"/>
  <pageSetup paperSize="9" scale="90" orientation="portrait" r:id="rId1"/>
  <headerFooter alignWithMargins="0">
    <oddFooter>&amp;R&amp;D&amp;F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tabSelected="1" view="pageBreakPreview" zoomScaleNormal="100" zoomScaleSheetLayoutView="100" workbookViewId="0">
      <selection activeCell="D15" sqref="D15"/>
    </sheetView>
  </sheetViews>
  <sheetFormatPr defaultRowHeight="21.75" x14ac:dyDescent="0.5"/>
  <cols>
    <col min="1" max="1" width="37.28515625" customWidth="1"/>
    <col min="2" max="2" width="13.140625" customWidth="1"/>
    <col min="3" max="3" width="12.28515625" customWidth="1"/>
    <col min="4" max="4" width="37.42578125" customWidth="1"/>
    <col min="5" max="5" width="10.5703125" customWidth="1"/>
    <col min="6" max="6" width="10.85546875" customWidth="1"/>
  </cols>
  <sheetData>
    <row r="1" spans="1:6" ht="23.25" x14ac:dyDescent="0.5">
      <c r="A1" s="102" t="s">
        <v>189</v>
      </c>
      <c r="B1" s="102"/>
      <c r="C1" s="102"/>
      <c r="D1" s="102"/>
      <c r="E1" s="102"/>
      <c r="F1" s="102"/>
    </row>
    <row r="2" spans="1:6" ht="23.25" x14ac:dyDescent="0.5">
      <c r="A2" s="102" t="s">
        <v>30</v>
      </c>
      <c r="B2" s="102"/>
      <c r="C2" s="102"/>
      <c r="D2" s="102"/>
      <c r="E2" s="102"/>
      <c r="F2" s="102"/>
    </row>
    <row r="3" spans="1:6" ht="23.25" x14ac:dyDescent="0.5">
      <c r="A3" s="103" t="s">
        <v>67</v>
      </c>
      <c r="B3" s="103"/>
      <c r="C3" s="103"/>
      <c r="D3" s="103"/>
      <c r="E3" s="103"/>
      <c r="F3" s="103"/>
    </row>
    <row r="4" spans="1:6" ht="23.25" x14ac:dyDescent="0.5">
      <c r="A4" s="110" t="s">
        <v>7</v>
      </c>
      <c r="B4" s="111"/>
      <c r="C4" s="112"/>
      <c r="D4" s="110" t="s">
        <v>15</v>
      </c>
      <c r="E4" s="111"/>
      <c r="F4" s="112"/>
    </row>
    <row r="5" spans="1:6" ht="23.25" x14ac:dyDescent="0.5">
      <c r="A5" s="41" t="s">
        <v>44</v>
      </c>
      <c r="B5" s="15"/>
      <c r="C5" s="13"/>
      <c r="D5" s="12" t="s">
        <v>9</v>
      </c>
      <c r="E5" s="12"/>
      <c r="F5" s="13"/>
    </row>
    <row r="6" spans="1:6" ht="23.25" x14ac:dyDescent="0.5">
      <c r="A6" s="7" t="s">
        <v>8</v>
      </c>
      <c r="B6" s="8"/>
      <c r="C6" s="13"/>
      <c r="D6" s="12" t="s">
        <v>68</v>
      </c>
      <c r="E6" s="12"/>
      <c r="F6" s="13"/>
    </row>
    <row r="7" spans="1:6" ht="23.25" x14ac:dyDescent="0.5">
      <c r="A7" s="21" t="s">
        <v>29</v>
      </c>
      <c r="B7" s="22"/>
      <c r="C7" s="23"/>
      <c r="D7" s="12" t="s">
        <v>11</v>
      </c>
      <c r="E7" s="12"/>
      <c r="F7" s="13"/>
    </row>
    <row r="8" spans="1:6" ht="23.25" x14ac:dyDescent="0.5">
      <c r="A8" s="21" t="s">
        <v>28</v>
      </c>
      <c r="B8" s="22"/>
      <c r="C8" s="23"/>
      <c r="D8" s="12" t="s">
        <v>30</v>
      </c>
      <c r="E8" s="12"/>
      <c r="F8" s="13"/>
    </row>
    <row r="9" spans="1:6" x14ac:dyDescent="0.5">
      <c r="A9" s="21" t="s">
        <v>104</v>
      </c>
      <c r="B9" s="22"/>
      <c r="C9" s="39">
        <f>SUM(C10+C52)</f>
        <v>11325000</v>
      </c>
      <c r="D9" s="21" t="s">
        <v>104</v>
      </c>
      <c r="E9" s="22"/>
      <c r="F9" s="39">
        <f>SUM(F10+F52)</f>
        <v>11325000</v>
      </c>
    </row>
    <row r="10" spans="1:6" x14ac:dyDescent="0.5">
      <c r="A10" s="21" t="s">
        <v>135</v>
      </c>
      <c r="B10" s="22"/>
      <c r="C10" s="39">
        <f>SUM(C11:C50)</f>
        <v>9275000</v>
      </c>
      <c r="D10" s="21" t="s">
        <v>135</v>
      </c>
      <c r="E10" s="22"/>
      <c r="F10" s="39">
        <f>SUM(F11:F50)</f>
        <v>9275000</v>
      </c>
    </row>
    <row r="11" spans="1:6" x14ac:dyDescent="0.5">
      <c r="A11" s="48" t="s">
        <v>199</v>
      </c>
      <c r="B11" s="51" t="s">
        <v>17</v>
      </c>
      <c r="C11" s="60">
        <v>330000</v>
      </c>
      <c r="D11" s="48" t="s">
        <v>199</v>
      </c>
      <c r="E11" s="51" t="s">
        <v>17</v>
      </c>
      <c r="F11" s="60">
        <v>330000</v>
      </c>
    </row>
    <row r="12" spans="1:6" x14ac:dyDescent="0.5">
      <c r="A12" s="48" t="s">
        <v>200</v>
      </c>
      <c r="B12" s="51"/>
      <c r="C12" s="60"/>
      <c r="D12" s="48" t="s">
        <v>200</v>
      </c>
      <c r="E12" s="51"/>
      <c r="F12" s="60"/>
    </row>
    <row r="13" spans="1:6" x14ac:dyDescent="0.5">
      <c r="A13" s="48" t="s">
        <v>355</v>
      </c>
      <c r="B13" s="51"/>
      <c r="C13" s="60"/>
      <c r="D13" s="48" t="s">
        <v>355</v>
      </c>
      <c r="E13" s="51"/>
      <c r="F13" s="60"/>
    </row>
    <row r="14" spans="1:6" x14ac:dyDescent="0.5">
      <c r="A14" s="48" t="s">
        <v>201</v>
      </c>
      <c r="B14" s="51" t="s">
        <v>299</v>
      </c>
      <c r="C14" s="60">
        <v>765000</v>
      </c>
      <c r="D14" s="48" t="s">
        <v>201</v>
      </c>
      <c r="E14" s="51" t="s">
        <v>202</v>
      </c>
      <c r="F14" s="60">
        <v>765000</v>
      </c>
    </row>
    <row r="15" spans="1:6" x14ac:dyDescent="0.5">
      <c r="A15" s="48" t="s">
        <v>355</v>
      </c>
      <c r="B15" s="51"/>
      <c r="C15" s="60"/>
      <c r="D15" s="48" t="s">
        <v>355</v>
      </c>
      <c r="E15" s="51"/>
      <c r="F15" s="60"/>
    </row>
    <row r="16" spans="1:6" x14ac:dyDescent="0.5">
      <c r="A16" s="48" t="s">
        <v>203</v>
      </c>
      <c r="B16" s="51" t="s">
        <v>18</v>
      </c>
      <c r="C16" s="60">
        <v>600000</v>
      </c>
      <c r="D16" s="48" t="s">
        <v>203</v>
      </c>
      <c r="E16" s="51" t="s">
        <v>18</v>
      </c>
      <c r="F16" s="60">
        <v>600000</v>
      </c>
    </row>
    <row r="17" spans="1:6" x14ac:dyDescent="0.5">
      <c r="A17" s="48" t="s">
        <v>355</v>
      </c>
      <c r="B17" s="51"/>
      <c r="C17" s="60"/>
      <c r="D17" s="48" t="s">
        <v>355</v>
      </c>
      <c r="E17" s="51"/>
      <c r="F17" s="60"/>
    </row>
    <row r="18" spans="1:6" x14ac:dyDescent="0.5">
      <c r="A18" s="48" t="s">
        <v>204</v>
      </c>
      <c r="B18" s="51" t="s">
        <v>17</v>
      </c>
      <c r="C18" s="60">
        <v>720000</v>
      </c>
      <c r="D18" s="48" t="s">
        <v>204</v>
      </c>
      <c r="E18" s="51" t="s">
        <v>17</v>
      </c>
      <c r="F18" s="60">
        <v>720000</v>
      </c>
    </row>
    <row r="19" spans="1:6" x14ac:dyDescent="0.5">
      <c r="A19" s="48" t="s">
        <v>533</v>
      </c>
      <c r="B19" s="51"/>
      <c r="C19" s="60"/>
      <c r="D19" s="48" t="s">
        <v>205</v>
      </c>
      <c r="E19" s="51"/>
      <c r="F19" s="60"/>
    </row>
    <row r="20" spans="1:6" x14ac:dyDescent="0.5">
      <c r="A20" s="48" t="s">
        <v>492</v>
      </c>
      <c r="B20" s="51"/>
      <c r="C20" s="60"/>
      <c r="D20" s="48" t="s">
        <v>355</v>
      </c>
      <c r="E20" s="51"/>
      <c r="F20" s="60"/>
    </row>
    <row r="21" spans="1:6" x14ac:dyDescent="0.5">
      <c r="A21" s="32" t="s">
        <v>434</v>
      </c>
      <c r="B21" s="51" t="s">
        <v>18</v>
      </c>
      <c r="C21" s="60">
        <v>170000</v>
      </c>
      <c r="D21" s="32" t="s">
        <v>434</v>
      </c>
      <c r="E21" s="51" t="s">
        <v>18</v>
      </c>
      <c r="F21" s="60">
        <v>170000</v>
      </c>
    </row>
    <row r="22" spans="1:6" x14ac:dyDescent="0.5">
      <c r="A22" s="32" t="s">
        <v>347</v>
      </c>
      <c r="B22" s="51"/>
      <c r="C22" s="60"/>
      <c r="D22" s="32"/>
      <c r="E22" s="51"/>
      <c r="F22" s="60"/>
    </row>
    <row r="23" spans="1:6" x14ac:dyDescent="0.5">
      <c r="A23" s="32" t="s">
        <v>206</v>
      </c>
      <c r="B23" s="51" t="s">
        <v>207</v>
      </c>
      <c r="C23" s="60">
        <v>1500000</v>
      </c>
      <c r="D23" s="32" t="s">
        <v>206</v>
      </c>
      <c r="E23" s="51" t="s">
        <v>207</v>
      </c>
      <c r="F23" s="60">
        <v>1500000</v>
      </c>
    </row>
    <row r="24" spans="1:6" x14ac:dyDescent="0.5">
      <c r="A24" s="48" t="s">
        <v>355</v>
      </c>
      <c r="B24" s="51"/>
      <c r="C24" s="60"/>
      <c r="D24" s="48" t="s">
        <v>355</v>
      </c>
      <c r="E24" s="51"/>
      <c r="F24" s="60"/>
    </row>
    <row r="25" spans="1:6" x14ac:dyDescent="0.5">
      <c r="A25" s="32" t="s">
        <v>208</v>
      </c>
      <c r="B25" s="51" t="s">
        <v>57</v>
      </c>
      <c r="C25" s="60">
        <v>212000</v>
      </c>
      <c r="D25" s="32" t="s">
        <v>208</v>
      </c>
      <c r="E25" s="51" t="s">
        <v>57</v>
      </c>
      <c r="F25" s="60">
        <v>212000</v>
      </c>
    </row>
    <row r="26" spans="1:6" x14ac:dyDescent="0.5">
      <c r="A26" s="48" t="s">
        <v>355</v>
      </c>
      <c r="B26" s="51"/>
      <c r="C26" s="60"/>
      <c r="D26" s="48" t="s">
        <v>355</v>
      </c>
      <c r="E26" s="51"/>
      <c r="F26" s="60"/>
    </row>
    <row r="27" spans="1:6" x14ac:dyDescent="0.5">
      <c r="A27" s="48" t="s">
        <v>209</v>
      </c>
      <c r="B27" s="51" t="s">
        <v>18</v>
      </c>
      <c r="C27" s="60">
        <v>400000</v>
      </c>
      <c r="D27" s="48" t="s">
        <v>209</v>
      </c>
      <c r="E27" s="51" t="s">
        <v>18</v>
      </c>
      <c r="F27" s="60">
        <v>400000</v>
      </c>
    </row>
    <row r="28" spans="1:6" x14ac:dyDescent="0.5">
      <c r="A28" s="48" t="s">
        <v>210</v>
      </c>
      <c r="B28" s="51"/>
      <c r="C28" s="60"/>
      <c r="D28" s="48" t="s">
        <v>210</v>
      </c>
      <c r="E28" s="51"/>
      <c r="F28" s="60"/>
    </row>
    <row r="29" spans="1:6" x14ac:dyDescent="0.5">
      <c r="A29" s="48" t="s">
        <v>355</v>
      </c>
      <c r="B29" s="51"/>
      <c r="C29" s="60"/>
      <c r="D29" s="48" t="s">
        <v>355</v>
      </c>
      <c r="E29" s="51"/>
      <c r="F29" s="60"/>
    </row>
    <row r="30" spans="1:6" x14ac:dyDescent="0.5">
      <c r="A30" s="48" t="s">
        <v>435</v>
      </c>
      <c r="B30" s="51" t="s">
        <v>18</v>
      </c>
      <c r="C30" s="60">
        <v>460000</v>
      </c>
      <c r="D30" s="48" t="s">
        <v>435</v>
      </c>
      <c r="E30" s="51" t="s">
        <v>18</v>
      </c>
      <c r="F30" s="60">
        <v>460000</v>
      </c>
    </row>
    <row r="31" spans="1:6" x14ac:dyDescent="0.5">
      <c r="A31" s="48" t="s">
        <v>347</v>
      </c>
      <c r="B31" s="51"/>
      <c r="C31" s="60"/>
      <c r="D31" s="48" t="s">
        <v>347</v>
      </c>
      <c r="E31" s="51"/>
      <c r="F31" s="60"/>
    </row>
    <row r="32" spans="1:6" x14ac:dyDescent="0.5">
      <c r="A32" s="48" t="s">
        <v>211</v>
      </c>
      <c r="B32" s="51" t="s">
        <v>18</v>
      </c>
      <c r="C32" s="60">
        <v>550000</v>
      </c>
      <c r="D32" s="48" t="s">
        <v>211</v>
      </c>
      <c r="E32" s="51" t="s">
        <v>18</v>
      </c>
      <c r="F32" s="60">
        <v>550000</v>
      </c>
    </row>
    <row r="33" spans="1:6" x14ac:dyDescent="0.5">
      <c r="A33" s="48" t="s">
        <v>355</v>
      </c>
      <c r="B33" s="51"/>
      <c r="C33" s="60"/>
      <c r="D33" s="48" t="s">
        <v>355</v>
      </c>
      <c r="E33" s="51"/>
      <c r="F33" s="60"/>
    </row>
    <row r="34" spans="1:6" x14ac:dyDescent="0.5">
      <c r="A34" s="48" t="s">
        <v>212</v>
      </c>
      <c r="B34" s="51" t="s">
        <v>207</v>
      </c>
      <c r="C34" s="60">
        <v>1000000</v>
      </c>
      <c r="D34" s="48" t="s">
        <v>212</v>
      </c>
      <c r="E34" s="51" t="s">
        <v>207</v>
      </c>
      <c r="F34" s="60">
        <v>1000000</v>
      </c>
    </row>
    <row r="35" spans="1:6" x14ac:dyDescent="0.5">
      <c r="A35" s="48" t="s">
        <v>355</v>
      </c>
      <c r="B35" s="51"/>
      <c r="C35" s="60"/>
      <c r="D35" s="48" t="s">
        <v>355</v>
      </c>
      <c r="E35" s="51"/>
      <c r="F35" s="60"/>
    </row>
    <row r="36" spans="1:6" x14ac:dyDescent="0.5">
      <c r="A36" s="48" t="s">
        <v>213</v>
      </c>
      <c r="B36" s="51" t="s">
        <v>66</v>
      </c>
      <c r="C36" s="60">
        <v>88000</v>
      </c>
      <c r="D36" s="48" t="s">
        <v>213</v>
      </c>
      <c r="E36" s="51" t="s">
        <v>66</v>
      </c>
      <c r="F36" s="60">
        <v>88000</v>
      </c>
    </row>
    <row r="37" spans="1:6" x14ac:dyDescent="0.5">
      <c r="A37" s="71" t="s">
        <v>355</v>
      </c>
      <c r="B37" s="81"/>
      <c r="C37" s="100"/>
      <c r="D37" s="71" t="s">
        <v>355</v>
      </c>
      <c r="E37" s="81"/>
      <c r="F37" s="100"/>
    </row>
    <row r="38" spans="1:6" x14ac:dyDescent="0.5">
      <c r="A38" s="48" t="s">
        <v>436</v>
      </c>
      <c r="B38" s="51" t="s">
        <v>18</v>
      </c>
      <c r="C38" s="60">
        <v>321000</v>
      </c>
      <c r="D38" s="48" t="s">
        <v>436</v>
      </c>
      <c r="E38" s="51" t="s">
        <v>18</v>
      </c>
      <c r="F38" s="60">
        <v>321000</v>
      </c>
    </row>
    <row r="39" spans="1:6" x14ac:dyDescent="0.5">
      <c r="A39" s="48" t="s">
        <v>149</v>
      </c>
      <c r="B39" s="51"/>
      <c r="C39" s="60"/>
      <c r="D39" s="48" t="s">
        <v>149</v>
      </c>
      <c r="E39" s="51"/>
      <c r="F39" s="60"/>
    </row>
    <row r="40" spans="1:6" x14ac:dyDescent="0.5">
      <c r="A40" s="48" t="s">
        <v>437</v>
      </c>
      <c r="B40" s="51" t="s">
        <v>49</v>
      </c>
      <c r="C40" s="60">
        <v>428000</v>
      </c>
      <c r="D40" s="48" t="s">
        <v>437</v>
      </c>
      <c r="E40" s="51" t="s">
        <v>49</v>
      </c>
      <c r="F40" s="60">
        <v>428000</v>
      </c>
    </row>
    <row r="41" spans="1:6" x14ac:dyDescent="0.5">
      <c r="A41" s="48" t="s">
        <v>347</v>
      </c>
      <c r="B41" s="51"/>
      <c r="C41" s="60"/>
      <c r="D41" s="48" t="s">
        <v>347</v>
      </c>
      <c r="E41" s="51"/>
      <c r="F41" s="60"/>
    </row>
    <row r="42" spans="1:6" x14ac:dyDescent="0.5">
      <c r="A42" s="48" t="s">
        <v>438</v>
      </c>
      <c r="B42" s="51" t="s">
        <v>86</v>
      </c>
      <c r="C42" s="60">
        <v>150000</v>
      </c>
      <c r="D42" s="48" t="s">
        <v>438</v>
      </c>
      <c r="E42" s="51" t="s">
        <v>86</v>
      </c>
      <c r="F42" s="60">
        <v>150000</v>
      </c>
    </row>
    <row r="43" spans="1:6" x14ac:dyDescent="0.5">
      <c r="A43" s="48" t="s">
        <v>149</v>
      </c>
      <c r="B43" s="51"/>
      <c r="C43" s="60"/>
      <c r="D43" s="48" t="s">
        <v>149</v>
      </c>
      <c r="E43" s="51"/>
      <c r="F43" s="60"/>
    </row>
    <row r="44" spans="1:6" x14ac:dyDescent="0.5">
      <c r="A44" s="48" t="s">
        <v>439</v>
      </c>
      <c r="B44" s="51" t="s">
        <v>214</v>
      </c>
      <c r="C44" s="60">
        <v>320000</v>
      </c>
      <c r="D44" s="48" t="s">
        <v>439</v>
      </c>
      <c r="E44" s="51" t="s">
        <v>214</v>
      </c>
      <c r="F44" s="60">
        <v>320000</v>
      </c>
    </row>
    <row r="45" spans="1:6" x14ac:dyDescent="0.5">
      <c r="A45" s="48" t="s">
        <v>347</v>
      </c>
      <c r="B45" s="51"/>
      <c r="C45" s="60"/>
      <c r="D45" s="48" t="s">
        <v>347</v>
      </c>
      <c r="E45" s="51"/>
      <c r="F45" s="60"/>
    </row>
    <row r="46" spans="1:6" x14ac:dyDescent="0.5">
      <c r="A46" s="48" t="s">
        <v>440</v>
      </c>
      <c r="B46" s="51" t="s">
        <v>17</v>
      </c>
      <c r="C46" s="60">
        <v>230000</v>
      </c>
      <c r="D46" s="48" t="s">
        <v>440</v>
      </c>
      <c r="E46" s="51" t="s">
        <v>17</v>
      </c>
      <c r="F46" s="60">
        <v>230000</v>
      </c>
    </row>
    <row r="47" spans="1:6" x14ac:dyDescent="0.5">
      <c r="A47" s="48" t="s">
        <v>347</v>
      </c>
      <c r="B47" s="51"/>
      <c r="C47" s="60"/>
      <c r="D47" s="48" t="s">
        <v>347</v>
      </c>
      <c r="E47" s="51"/>
      <c r="F47" s="60"/>
    </row>
    <row r="48" spans="1:6" x14ac:dyDescent="0.5">
      <c r="A48" s="48" t="s">
        <v>215</v>
      </c>
      <c r="B48" s="51" t="s">
        <v>18</v>
      </c>
      <c r="C48" s="60">
        <v>389000</v>
      </c>
      <c r="D48" s="48" t="s">
        <v>215</v>
      </c>
      <c r="E48" s="51" t="s">
        <v>18</v>
      </c>
      <c r="F48" s="60">
        <v>389000</v>
      </c>
    </row>
    <row r="49" spans="1:6" x14ac:dyDescent="0.5">
      <c r="A49" s="48" t="s">
        <v>355</v>
      </c>
      <c r="B49" s="51"/>
      <c r="C49" s="60"/>
      <c r="D49" s="48" t="s">
        <v>355</v>
      </c>
      <c r="E49" s="51"/>
      <c r="F49" s="60"/>
    </row>
    <row r="50" spans="1:6" x14ac:dyDescent="0.5">
      <c r="A50" s="48" t="s">
        <v>441</v>
      </c>
      <c r="B50" s="51" t="s">
        <v>17</v>
      </c>
      <c r="C50" s="60">
        <v>642000</v>
      </c>
      <c r="D50" s="48" t="s">
        <v>441</v>
      </c>
      <c r="E50" s="51" t="s">
        <v>17</v>
      </c>
      <c r="F50" s="60">
        <v>642000</v>
      </c>
    </row>
    <row r="51" spans="1:6" x14ac:dyDescent="0.5">
      <c r="A51" s="48" t="s">
        <v>347</v>
      </c>
      <c r="B51" s="51"/>
      <c r="C51" s="60"/>
      <c r="D51" s="48" t="s">
        <v>347</v>
      </c>
      <c r="E51" s="51"/>
      <c r="F51" s="60"/>
    </row>
    <row r="52" spans="1:6" x14ac:dyDescent="0.5">
      <c r="A52" s="21" t="s">
        <v>178</v>
      </c>
      <c r="B52" s="51"/>
      <c r="C52" s="54">
        <f>SUM(C53)</f>
        <v>2050000</v>
      </c>
      <c r="D52" s="21" t="s">
        <v>178</v>
      </c>
      <c r="E52" s="51"/>
      <c r="F52" s="54">
        <f>SUM(F53)</f>
        <v>2050000</v>
      </c>
    </row>
    <row r="53" spans="1:6" x14ac:dyDescent="0.5">
      <c r="A53" s="48" t="s">
        <v>216</v>
      </c>
      <c r="B53" s="51" t="s">
        <v>18</v>
      </c>
      <c r="C53" s="60">
        <v>2050000</v>
      </c>
      <c r="D53" s="48" t="s">
        <v>216</v>
      </c>
      <c r="E53" s="51" t="s">
        <v>18</v>
      </c>
      <c r="F53" s="60">
        <v>2050000</v>
      </c>
    </row>
    <row r="54" spans="1:6" x14ac:dyDescent="0.5">
      <c r="A54" s="48" t="s">
        <v>442</v>
      </c>
      <c r="B54" s="51"/>
      <c r="C54" s="60"/>
      <c r="D54" s="48" t="s">
        <v>442</v>
      </c>
      <c r="E54" s="51"/>
      <c r="F54" s="60"/>
    </row>
    <row r="55" spans="1:6" x14ac:dyDescent="0.5">
      <c r="A55" s="48" t="s">
        <v>347</v>
      </c>
      <c r="B55" s="51"/>
      <c r="C55" s="60"/>
      <c r="D55" s="48" t="s">
        <v>347</v>
      </c>
      <c r="E55" s="51"/>
      <c r="F55" s="60"/>
    </row>
    <row r="56" spans="1:6" x14ac:dyDescent="0.5">
      <c r="A56" s="48"/>
      <c r="B56" s="51"/>
      <c r="C56" s="60"/>
      <c r="D56" s="48"/>
      <c r="E56" s="51"/>
      <c r="F56" s="60"/>
    </row>
    <row r="57" spans="1:6" x14ac:dyDescent="0.5">
      <c r="A57" s="56" t="s">
        <v>107</v>
      </c>
      <c r="B57" s="22"/>
      <c r="C57" s="39">
        <f>SUM(C58+C79)</f>
        <v>24460700</v>
      </c>
      <c r="D57" s="56" t="s">
        <v>107</v>
      </c>
      <c r="E57" s="22"/>
      <c r="F57" s="39">
        <f>SUM(F58+F79)</f>
        <v>24460700</v>
      </c>
    </row>
    <row r="58" spans="1:6" x14ac:dyDescent="0.5">
      <c r="A58" s="53" t="s">
        <v>129</v>
      </c>
      <c r="B58" s="22"/>
      <c r="C58" s="24">
        <f>SUM(C59:C74)</f>
        <v>11460700</v>
      </c>
      <c r="D58" s="53" t="s">
        <v>129</v>
      </c>
      <c r="E58" s="22"/>
      <c r="F58" s="24">
        <f>SUM(F59:F74)</f>
        <v>11460700</v>
      </c>
    </row>
    <row r="59" spans="1:6" x14ac:dyDescent="0.5">
      <c r="A59" s="48" t="s">
        <v>217</v>
      </c>
      <c r="B59" s="51" t="s">
        <v>108</v>
      </c>
      <c r="C59" s="62">
        <v>2850400</v>
      </c>
      <c r="D59" s="48" t="s">
        <v>217</v>
      </c>
      <c r="E59" s="51" t="s">
        <v>108</v>
      </c>
      <c r="F59" s="62">
        <v>2850400</v>
      </c>
    </row>
    <row r="60" spans="1:6" x14ac:dyDescent="0.5">
      <c r="A60" s="48" t="s">
        <v>218</v>
      </c>
      <c r="B60" s="49"/>
      <c r="C60" s="62"/>
      <c r="D60" s="48" t="s">
        <v>218</v>
      </c>
      <c r="E60" s="49"/>
      <c r="F60" s="62"/>
    </row>
    <row r="61" spans="1:6" x14ac:dyDescent="0.5">
      <c r="A61" s="48" t="s">
        <v>443</v>
      </c>
      <c r="B61" s="49"/>
      <c r="C61" s="62"/>
      <c r="D61" s="48" t="s">
        <v>443</v>
      </c>
      <c r="E61" s="49"/>
      <c r="F61" s="62"/>
    </row>
    <row r="62" spans="1:6" x14ac:dyDescent="0.5">
      <c r="A62" s="48" t="s">
        <v>414</v>
      </c>
      <c r="B62" s="49"/>
      <c r="C62" s="62"/>
      <c r="D62" s="48" t="s">
        <v>414</v>
      </c>
      <c r="E62" s="49"/>
      <c r="F62" s="62"/>
    </row>
    <row r="63" spans="1:6" x14ac:dyDescent="0.5">
      <c r="A63" s="48" t="s">
        <v>219</v>
      </c>
      <c r="B63" s="51" t="s">
        <v>191</v>
      </c>
      <c r="C63" s="62">
        <v>2941200</v>
      </c>
      <c r="D63" s="48" t="s">
        <v>219</v>
      </c>
      <c r="E63" s="51" t="s">
        <v>191</v>
      </c>
      <c r="F63" s="62">
        <v>2941200</v>
      </c>
    </row>
    <row r="64" spans="1:6" x14ac:dyDescent="0.5">
      <c r="A64" s="48" t="s">
        <v>534</v>
      </c>
      <c r="B64" s="51"/>
      <c r="C64" s="62"/>
      <c r="D64" s="48" t="s">
        <v>534</v>
      </c>
      <c r="E64" s="51"/>
      <c r="F64" s="62"/>
    </row>
    <row r="65" spans="1:6" x14ac:dyDescent="0.5">
      <c r="A65" s="48" t="s">
        <v>220</v>
      </c>
      <c r="B65" s="51" t="s">
        <v>108</v>
      </c>
      <c r="C65" s="62">
        <v>2327300</v>
      </c>
      <c r="D65" s="48" t="s">
        <v>220</v>
      </c>
      <c r="E65" s="51" t="s">
        <v>108</v>
      </c>
      <c r="F65" s="62">
        <v>2327300</v>
      </c>
    </row>
    <row r="66" spans="1:6" x14ac:dyDescent="0.5">
      <c r="A66" s="48" t="s">
        <v>221</v>
      </c>
      <c r="B66" s="49"/>
      <c r="C66" s="62"/>
      <c r="D66" s="48" t="s">
        <v>221</v>
      </c>
      <c r="E66" s="49"/>
      <c r="F66" s="62"/>
    </row>
    <row r="67" spans="1:6" x14ac:dyDescent="0.5">
      <c r="A67" s="48" t="s">
        <v>355</v>
      </c>
      <c r="B67" s="49"/>
      <c r="C67" s="62"/>
      <c r="D67" s="48" t="s">
        <v>355</v>
      </c>
      <c r="E67" s="49"/>
      <c r="F67" s="62"/>
    </row>
    <row r="68" spans="1:6" x14ac:dyDescent="0.5">
      <c r="A68" s="48" t="s">
        <v>222</v>
      </c>
      <c r="B68" s="49" t="s">
        <v>108</v>
      </c>
      <c r="C68" s="62">
        <v>1493000</v>
      </c>
      <c r="D68" s="48" t="s">
        <v>222</v>
      </c>
      <c r="E68" s="49" t="s">
        <v>108</v>
      </c>
      <c r="F68" s="62">
        <v>1493000</v>
      </c>
    </row>
    <row r="69" spans="1:6" x14ac:dyDescent="0.5">
      <c r="A69" s="48" t="s">
        <v>355</v>
      </c>
      <c r="B69" s="49"/>
      <c r="C69" s="62"/>
      <c r="D69" s="48" t="s">
        <v>355</v>
      </c>
      <c r="E69" s="49"/>
      <c r="F69" s="62"/>
    </row>
    <row r="70" spans="1:6" x14ac:dyDescent="0.5">
      <c r="A70" s="48" t="s">
        <v>223</v>
      </c>
      <c r="B70" s="49" t="s">
        <v>191</v>
      </c>
      <c r="C70" s="62">
        <v>526800</v>
      </c>
      <c r="D70" s="48" t="s">
        <v>223</v>
      </c>
      <c r="E70" s="49" t="s">
        <v>191</v>
      </c>
      <c r="F70" s="62">
        <v>526800</v>
      </c>
    </row>
    <row r="71" spans="1:6" x14ac:dyDescent="0.5">
      <c r="A71" s="48" t="s">
        <v>444</v>
      </c>
      <c r="B71" s="51"/>
      <c r="C71" s="60"/>
      <c r="D71" s="48" t="s">
        <v>444</v>
      </c>
      <c r="E71" s="51"/>
      <c r="F71" s="60"/>
    </row>
    <row r="72" spans="1:6" x14ac:dyDescent="0.5">
      <c r="A72" s="71" t="s">
        <v>414</v>
      </c>
      <c r="B72" s="81"/>
      <c r="C72" s="100"/>
      <c r="D72" s="71" t="s">
        <v>414</v>
      </c>
      <c r="E72" s="81"/>
      <c r="F72" s="100"/>
    </row>
    <row r="73" spans="1:6" x14ac:dyDescent="0.5">
      <c r="A73" s="48" t="s">
        <v>224</v>
      </c>
      <c r="B73" s="49" t="s">
        <v>108</v>
      </c>
      <c r="C73" s="60">
        <v>1322000</v>
      </c>
      <c r="D73" s="48" t="s">
        <v>224</v>
      </c>
      <c r="E73" s="49" t="s">
        <v>108</v>
      </c>
      <c r="F73" s="60">
        <v>1322000</v>
      </c>
    </row>
    <row r="74" spans="1:6" ht="21.75" customHeight="1" x14ac:dyDescent="0.5">
      <c r="A74" s="64" t="s">
        <v>444</v>
      </c>
      <c r="B74" s="51"/>
      <c r="C74" s="52"/>
      <c r="D74" s="64" t="s">
        <v>444</v>
      </c>
      <c r="E74" s="51"/>
      <c r="F74" s="52"/>
    </row>
    <row r="75" spans="1:6" ht="21.75" customHeight="1" x14ac:dyDescent="0.5">
      <c r="A75" s="64" t="s">
        <v>414</v>
      </c>
      <c r="B75" s="51"/>
      <c r="C75" s="52"/>
      <c r="D75" s="64" t="s">
        <v>414</v>
      </c>
      <c r="E75" s="51"/>
      <c r="F75" s="52"/>
    </row>
    <row r="76" spans="1:6" x14ac:dyDescent="0.5">
      <c r="A76" s="45" t="s">
        <v>225</v>
      </c>
      <c r="B76" s="51" t="s">
        <v>108</v>
      </c>
      <c r="C76" s="52">
        <v>568500</v>
      </c>
      <c r="D76" s="45" t="s">
        <v>225</v>
      </c>
      <c r="E76" s="51" t="s">
        <v>108</v>
      </c>
      <c r="F76" s="52">
        <v>568500</v>
      </c>
    </row>
    <row r="77" spans="1:6" x14ac:dyDescent="0.5">
      <c r="A77" s="46" t="s">
        <v>445</v>
      </c>
      <c r="B77" s="66"/>
      <c r="C77" s="52"/>
      <c r="D77" s="46" t="s">
        <v>445</v>
      </c>
      <c r="E77" s="66"/>
      <c r="F77" s="52"/>
    </row>
    <row r="78" spans="1:6" x14ac:dyDescent="0.5">
      <c r="A78" s="46" t="s">
        <v>414</v>
      </c>
      <c r="B78" s="66"/>
      <c r="C78" s="52"/>
      <c r="D78" s="46" t="s">
        <v>414</v>
      </c>
      <c r="E78" s="66"/>
      <c r="F78" s="52"/>
    </row>
    <row r="79" spans="1:6" x14ac:dyDescent="0.5">
      <c r="A79" s="53" t="s">
        <v>226</v>
      </c>
      <c r="B79" s="66"/>
      <c r="C79" s="55">
        <f>SUM(C80)</f>
        <v>13000000</v>
      </c>
      <c r="D79" s="53" t="s">
        <v>226</v>
      </c>
      <c r="E79" s="66"/>
      <c r="F79" s="55">
        <f>SUM(F80)</f>
        <v>13000000</v>
      </c>
    </row>
    <row r="80" spans="1:6" x14ac:dyDescent="0.5">
      <c r="A80" s="46" t="s">
        <v>227</v>
      </c>
      <c r="B80" s="66" t="s">
        <v>108</v>
      </c>
      <c r="C80" s="52">
        <v>13000000</v>
      </c>
      <c r="D80" s="46" t="s">
        <v>227</v>
      </c>
      <c r="E80" s="66" t="s">
        <v>108</v>
      </c>
      <c r="F80" s="52">
        <v>13000000</v>
      </c>
    </row>
    <row r="81" spans="1:6" x14ac:dyDescent="0.5">
      <c r="A81" s="46" t="s">
        <v>446</v>
      </c>
      <c r="B81" s="66"/>
      <c r="C81" s="52"/>
      <c r="D81" s="46" t="s">
        <v>446</v>
      </c>
      <c r="E81" s="66"/>
      <c r="F81" s="52"/>
    </row>
    <row r="82" spans="1:6" x14ac:dyDescent="0.5">
      <c r="A82" s="47"/>
      <c r="B82" s="75"/>
      <c r="C82" s="52"/>
      <c r="D82" s="47"/>
      <c r="E82" s="75"/>
      <c r="F82" s="52"/>
    </row>
    <row r="83" spans="1:6" x14ac:dyDescent="0.5">
      <c r="A83" s="21"/>
      <c r="B83" s="67"/>
      <c r="C83" s="52"/>
      <c r="D83" s="21"/>
      <c r="E83" s="67"/>
      <c r="F83" s="52"/>
    </row>
    <row r="84" spans="1:6" x14ac:dyDescent="0.5">
      <c r="A84" s="80"/>
      <c r="B84" s="81"/>
      <c r="C84" s="70"/>
      <c r="D84" s="80"/>
      <c r="E84" s="81"/>
      <c r="F84" s="70"/>
    </row>
    <row r="85" spans="1:6" x14ac:dyDescent="0.5">
      <c r="A85" s="2"/>
      <c r="B85" s="2"/>
      <c r="C85" s="2"/>
      <c r="D85" s="2"/>
      <c r="E85" s="2"/>
    </row>
    <row r="86" spans="1:6" x14ac:dyDescent="0.5">
      <c r="A86" s="2"/>
      <c r="B86" s="2"/>
      <c r="C86" s="2"/>
      <c r="D86" s="2"/>
      <c r="E86" s="2"/>
    </row>
    <row r="87" spans="1:6" x14ac:dyDescent="0.5">
      <c r="A87" s="2"/>
      <c r="B87" s="2"/>
      <c r="C87" s="2"/>
      <c r="D87" s="2"/>
      <c r="E87" s="2"/>
    </row>
    <row r="88" spans="1:6" x14ac:dyDescent="0.5">
      <c r="A88" s="2"/>
      <c r="B88" s="2"/>
      <c r="C88" s="2"/>
      <c r="D88" s="2"/>
      <c r="E88" s="2"/>
    </row>
    <row r="89" spans="1:6" x14ac:dyDescent="0.5">
      <c r="A89" s="2"/>
      <c r="B89" s="2"/>
      <c r="C89" s="2"/>
      <c r="D89" s="2"/>
      <c r="E89" s="2"/>
    </row>
    <row r="90" spans="1:6" x14ac:dyDescent="0.5">
      <c r="A90" s="2"/>
      <c r="B90" s="2"/>
      <c r="C90" s="2"/>
      <c r="D90" s="2"/>
      <c r="E90" s="2"/>
    </row>
    <row r="91" spans="1:6" x14ac:dyDescent="0.5">
      <c r="A91" s="2"/>
      <c r="B91" s="2"/>
      <c r="C91" s="2"/>
      <c r="D91" s="2"/>
      <c r="E91" s="2"/>
    </row>
    <row r="92" spans="1:6" x14ac:dyDescent="0.5">
      <c r="A92" s="2"/>
      <c r="B92" s="2"/>
      <c r="C92" s="2"/>
      <c r="D92" s="2"/>
      <c r="E92" s="2"/>
    </row>
    <row r="93" spans="1:6" x14ac:dyDescent="0.5">
      <c r="A93" s="2"/>
      <c r="B93" s="2"/>
      <c r="C93" s="2"/>
      <c r="D93" s="2"/>
      <c r="E93" s="2"/>
    </row>
    <row r="94" spans="1:6" x14ac:dyDescent="0.5">
      <c r="A94" s="2"/>
      <c r="B94" s="2"/>
      <c r="C94" s="2"/>
      <c r="D94" s="2"/>
      <c r="E94" s="2"/>
    </row>
    <row r="95" spans="1:6" x14ac:dyDescent="0.5">
      <c r="A95" s="2"/>
      <c r="B95" s="2"/>
      <c r="C95" s="2"/>
      <c r="D95" s="2"/>
      <c r="E95" s="2"/>
    </row>
    <row r="96" spans="1:6" x14ac:dyDescent="0.5">
      <c r="A96" s="2"/>
      <c r="B96" s="2"/>
      <c r="C96" s="2"/>
      <c r="D96" s="2"/>
      <c r="E96" s="2"/>
    </row>
    <row r="97" spans="1:5" x14ac:dyDescent="0.5">
      <c r="A97" s="2"/>
      <c r="B97" s="2"/>
      <c r="C97" s="2"/>
      <c r="D97" s="2"/>
      <c r="E97" s="2"/>
    </row>
    <row r="98" spans="1:5" x14ac:dyDescent="0.5">
      <c r="A98" s="2"/>
      <c r="B98" s="2"/>
      <c r="C98" s="2"/>
      <c r="D98" s="2"/>
      <c r="E98" s="2"/>
    </row>
    <row r="99" spans="1:5" x14ac:dyDescent="0.5">
      <c r="A99" s="2"/>
      <c r="B99" s="2"/>
      <c r="C99" s="2"/>
      <c r="D99" s="2"/>
      <c r="E99" s="2"/>
    </row>
    <row r="100" spans="1:5" x14ac:dyDescent="0.5">
      <c r="A100" s="2"/>
      <c r="B100" s="2"/>
      <c r="C100" s="2"/>
      <c r="D100" s="2"/>
      <c r="E100" s="2"/>
    </row>
    <row r="101" spans="1:5" x14ac:dyDescent="0.5">
      <c r="A101" s="2"/>
      <c r="B101" s="2"/>
      <c r="C101" s="2"/>
      <c r="D101" s="2"/>
      <c r="E101" s="2"/>
    </row>
    <row r="102" spans="1:5" x14ac:dyDescent="0.5">
      <c r="A102" s="2"/>
      <c r="B102" s="2"/>
      <c r="C102" s="2"/>
      <c r="D102" s="2"/>
      <c r="E102" s="2"/>
    </row>
    <row r="103" spans="1:5" x14ac:dyDescent="0.5">
      <c r="A103" s="2"/>
      <c r="B103" s="2"/>
      <c r="C103" s="2"/>
      <c r="D103" s="2"/>
      <c r="E103" s="2"/>
    </row>
    <row r="104" spans="1:5" x14ac:dyDescent="0.5">
      <c r="A104" s="2"/>
      <c r="B104" s="2"/>
      <c r="C104" s="2"/>
      <c r="D104" s="2"/>
      <c r="E104" s="2"/>
    </row>
    <row r="105" spans="1:5" x14ac:dyDescent="0.5">
      <c r="A105" s="2"/>
      <c r="B105" s="2"/>
      <c r="C105" s="2"/>
      <c r="D105" s="2"/>
      <c r="E105" s="2"/>
    </row>
    <row r="106" spans="1:5" x14ac:dyDescent="0.5">
      <c r="A106" s="2"/>
      <c r="B106" s="2"/>
      <c r="C106" s="2"/>
      <c r="D106" s="2"/>
      <c r="E106" s="2"/>
    </row>
    <row r="107" spans="1:5" x14ac:dyDescent="0.5">
      <c r="A107" s="2"/>
      <c r="B107" s="2"/>
      <c r="C107" s="2"/>
      <c r="D107" s="2"/>
      <c r="E107" s="2"/>
    </row>
    <row r="108" spans="1:5" x14ac:dyDescent="0.5">
      <c r="A108" s="2"/>
      <c r="B108" s="2"/>
      <c r="C108" s="2"/>
      <c r="D108" s="2"/>
      <c r="E108" s="2"/>
    </row>
    <row r="109" spans="1:5" x14ac:dyDescent="0.5">
      <c r="A109" s="2"/>
      <c r="B109" s="2"/>
      <c r="C109" s="2"/>
      <c r="D109" s="2"/>
      <c r="E109" s="2"/>
    </row>
    <row r="110" spans="1:5" x14ac:dyDescent="0.5">
      <c r="A110" s="2"/>
      <c r="B110" s="2"/>
      <c r="C110" s="2"/>
      <c r="D110" s="2"/>
      <c r="E110" s="2"/>
    </row>
    <row r="111" spans="1:5" x14ac:dyDescent="0.5">
      <c r="A111" s="2"/>
      <c r="B111" s="2"/>
      <c r="C111" s="2"/>
      <c r="D111" s="2"/>
      <c r="E111" s="2"/>
    </row>
    <row r="112" spans="1:5" x14ac:dyDescent="0.5">
      <c r="A112" s="2"/>
      <c r="B112" s="2"/>
      <c r="C112" s="2"/>
      <c r="D112" s="2"/>
      <c r="E112" s="2"/>
    </row>
    <row r="113" spans="1:5" x14ac:dyDescent="0.5">
      <c r="A113" s="2"/>
      <c r="B113" s="2"/>
      <c r="C113" s="2"/>
      <c r="D113" s="2"/>
      <c r="E113" s="2"/>
    </row>
    <row r="114" spans="1:5" x14ac:dyDescent="0.5">
      <c r="A114" s="2"/>
      <c r="B114" s="2"/>
      <c r="C114" s="2"/>
      <c r="D114" s="2"/>
      <c r="E114" s="2"/>
    </row>
    <row r="115" spans="1:5" x14ac:dyDescent="0.5">
      <c r="A115" s="2"/>
      <c r="B115" s="2"/>
      <c r="C115" s="2"/>
      <c r="D115" s="2"/>
      <c r="E115" s="2"/>
    </row>
    <row r="116" spans="1:5" x14ac:dyDescent="0.5">
      <c r="A116" s="2"/>
      <c r="B116" s="2"/>
      <c r="C116" s="2"/>
      <c r="D116" s="2"/>
      <c r="E116" s="2"/>
    </row>
    <row r="117" spans="1:5" x14ac:dyDescent="0.5">
      <c r="A117" s="2"/>
      <c r="B117" s="2"/>
      <c r="C117" s="2"/>
      <c r="D117" s="2"/>
      <c r="E117" s="2"/>
    </row>
    <row r="118" spans="1:5" x14ac:dyDescent="0.5">
      <c r="A118" s="2"/>
      <c r="B118" s="2"/>
      <c r="C118" s="2"/>
      <c r="D118" s="2"/>
      <c r="E118" s="2"/>
    </row>
    <row r="119" spans="1:5" x14ac:dyDescent="0.5">
      <c r="A119" s="2"/>
      <c r="B119" s="2"/>
      <c r="C119" s="2"/>
      <c r="D119" s="2"/>
      <c r="E119" s="2"/>
    </row>
    <row r="120" spans="1:5" x14ac:dyDescent="0.5">
      <c r="A120" s="2"/>
      <c r="B120" s="2"/>
      <c r="C120" s="2"/>
      <c r="D120" s="2"/>
      <c r="E120" s="2"/>
    </row>
    <row r="121" spans="1:5" x14ac:dyDescent="0.5">
      <c r="A121" s="2"/>
      <c r="B121" s="2"/>
      <c r="C121" s="2"/>
      <c r="D121" s="2"/>
      <c r="E121" s="2"/>
    </row>
    <row r="122" spans="1:5" x14ac:dyDescent="0.5">
      <c r="A122" s="2"/>
      <c r="B122" s="2"/>
      <c r="C122" s="2"/>
      <c r="D122" s="2"/>
      <c r="E122" s="2"/>
    </row>
    <row r="123" spans="1:5" x14ac:dyDescent="0.5">
      <c r="A123" s="2"/>
      <c r="B123" s="2"/>
      <c r="C123" s="2"/>
      <c r="D123" s="2"/>
      <c r="E123" s="2"/>
    </row>
    <row r="124" spans="1:5" x14ac:dyDescent="0.5">
      <c r="A124" s="2"/>
      <c r="B124" s="2"/>
      <c r="C124" s="2"/>
      <c r="D124" s="2"/>
      <c r="E124" s="2"/>
    </row>
    <row r="125" spans="1:5" x14ac:dyDescent="0.5">
      <c r="A125" s="2"/>
      <c r="B125" s="2"/>
      <c r="C125" s="2"/>
      <c r="D125" s="2"/>
      <c r="E125" s="2"/>
    </row>
    <row r="126" spans="1:5" x14ac:dyDescent="0.5">
      <c r="A126" s="2"/>
      <c r="B126" s="2"/>
      <c r="C126" s="2"/>
      <c r="D126" s="2"/>
      <c r="E126" s="2"/>
    </row>
    <row r="127" spans="1:5" x14ac:dyDescent="0.5">
      <c r="A127" s="2"/>
      <c r="B127" s="2"/>
      <c r="C127" s="2"/>
      <c r="D127" s="2"/>
      <c r="E127" s="2"/>
    </row>
    <row r="128" spans="1:5" x14ac:dyDescent="0.5">
      <c r="A128" s="2"/>
      <c r="B128" s="2"/>
      <c r="C128" s="2"/>
      <c r="D128" s="2"/>
      <c r="E128" s="2"/>
    </row>
    <row r="129" spans="1:5" x14ac:dyDescent="0.5">
      <c r="A129" s="2"/>
      <c r="B129" s="2"/>
      <c r="C129" s="2"/>
      <c r="D129" s="2"/>
      <c r="E129" s="2"/>
    </row>
    <row r="130" spans="1:5" x14ac:dyDescent="0.5">
      <c r="A130" s="2"/>
      <c r="B130" s="2"/>
      <c r="C130" s="2"/>
      <c r="D130" s="2"/>
      <c r="E130" s="2"/>
    </row>
    <row r="131" spans="1:5" x14ac:dyDescent="0.5">
      <c r="A131" s="2"/>
      <c r="B131" s="2"/>
      <c r="C131" s="2"/>
      <c r="D131" s="2"/>
      <c r="E131" s="2"/>
    </row>
    <row r="132" spans="1:5" x14ac:dyDescent="0.5">
      <c r="A132" s="2"/>
      <c r="B132" s="2"/>
      <c r="C132" s="2"/>
      <c r="D132" s="2"/>
      <c r="E132" s="2"/>
    </row>
    <row r="133" spans="1:5" x14ac:dyDescent="0.5">
      <c r="A133" s="2"/>
      <c r="B133" s="2"/>
      <c r="C133" s="2"/>
      <c r="D133" s="2"/>
      <c r="E133" s="2"/>
    </row>
    <row r="134" spans="1:5" x14ac:dyDescent="0.5">
      <c r="A134" s="2"/>
      <c r="B134" s="2"/>
      <c r="C134" s="2"/>
      <c r="D134" s="2"/>
      <c r="E134" s="2"/>
    </row>
    <row r="135" spans="1:5" x14ac:dyDescent="0.5">
      <c r="A135" s="2"/>
      <c r="B135" s="2"/>
      <c r="C135" s="2"/>
      <c r="D135" s="2"/>
      <c r="E135" s="2"/>
    </row>
    <row r="136" spans="1:5" x14ac:dyDescent="0.5">
      <c r="A136" s="2"/>
      <c r="B136" s="2"/>
      <c r="C136" s="2"/>
      <c r="D136" s="2"/>
      <c r="E136" s="2"/>
    </row>
    <row r="137" spans="1:5" x14ac:dyDescent="0.5">
      <c r="A137" s="2"/>
      <c r="B137" s="2"/>
      <c r="C137" s="2"/>
      <c r="D137" s="2"/>
      <c r="E137" s="2"/>
    </row>
    <row r="138" spans="1:5" x14ac:dyDescent="0.5">
      <c r="A138" s="2"/>
      <c r="B138" s="2"/>
      <c r="C138" s="2"/>
      <c r="D138" s="2"/>
      <c r="E138" s="2"/>
    </row>
    <row r="139" spans="1:5" x14ac:dyDescent="0.5">
      <c r="A139" s="2"/>
      <c r="B139" s="2"/>
      <c r="C139" s="2"/>
      <c r="D139" s="2"/>
      <c r="E139" s="2"/>
    </row>
    <row r="140" spans="1:5" x14ac:dyDescent="0.5">
      <c r="A140" s="2"/>
      <c r="B140" s="2"/>
      <c r="C140" s="2"/>
      <c r="D140" s="2"/>
      <c r="E140" s="2"/>
    </row>
    <row r="141" spans="1:5" x14ac:dyDescent="0.5">
      <c r="A141" s="2"/>
      <c r="B141" s="2"/>
      <c r="C141" s="2"/>
      <c r="D141" s="2"/>
      <c r="E141" s="2"/>
    </row>
    <row r="142" spans="1:5" x14ac:dyDescent="0.5">
      <c r="A142" s="2"/>
      <c r="B142" s="2"/>
      <c r="C142" s="2"/>
      <c r="D142" s="2"/>
      <c r="E142" s="2"/>
    </row>
    <row r="143" spans="1:5" x14ac:dyDescent="0.5">
      <c r="A143" s="2"/>
      <c r="B143" s="2"/>
      <c r="C143" s="2"/>
      <c r="D143" s="2"/>
      <c r="E143" s="2"/>
    </row>
    <row r="144" spans="1:5" x14ac:dyDescent="0.5">
      <c r="A144" s="2"/>
      <c r="B144" s="2"/>
      <c r="C144" s="2"/>
      <c r="D144" s="2"/>
      <c r="E144" s="2"/>
    </row>
    <row r="145" spans="1:5" x14ac:dyDescent="0.5">
      <c r="A145" s="2"/>
      <c r="B145" s="2"/>
      <c r="C145" s="2"/>
      <c r="D145" s="2"/>
      <c r="E145" s="2"/>
    </row>
    <row r="146" spans="1:5" x14ac:dyDescent="0.5">
      <c r="A146" s="2"/>
      <c r="B146" s="2"/>
      <c r="C146" s="2"/>
      <c r="D146" s="2"/>
      <c r="E146" s="2"/>
    </row>
    <row r="147" spans="1:5" x14ac:dyDescent="0.5">
      <c r="A147" s="2"/>
      <c r="B147" s="2"/>
      <c r="C147" s="2"/>
      <c r="D147" s="2"/>
      <c r="E147" s="2"/>
    </row>
    <row r="148" spans="1:5" x14ac:dyDescent="0.5">
      <c r="A148" s="2"/>
      <c r="B148" s="2"/>
      <c r="C148" s="2"/>
      <c r="D148" s="2"/>
      <c r="E148" s="2"/>
    </row>
    <row r="149" spans="1:5" x14ac:dyDescent="0.5">
      <c r="A149" s="2"/>
      <c r="B149" s="2"/>
      <c r="C149" s="2"/>
      <c r="D149" s="2"/>
      <c r="E149" s="2"/>
    </row>
    <row r="150" spans="1:5" x14ac:dyDescent="0.5">
      <c r="A150" s="2"/>
      <c r="B150" s="2"/>
      <c r="C150" s="2"/>
      <c r="D150" s="2"/>
      <c r="E150" s="2"/>
    </row>
    <row r="151" spans="1:5" x14ac:dyDescent="0.5">
      <c r="A151" s="2"/>
      <c r="B151" s="2"/>
      <c r="C151" s="2"/>
      <c r="D151" s="2"/>
      <c r="E151" s="2"/>
    </row>
    <row r="152" spans="1:5" x14ac:dyDescent="0.5">
      <c r="A152" s="2"/>
      <c r="B152" s="2"/>
      <c r="C152" s="2"/>
      <c r="D152" s="2"/>
      <c r="E152" s="2"/>
    </row>
    <row r="153" spans="1:5" x14ac:dyDescent="0.5">
      <c r="A153" s="2"/>
      <c r="B153" s="2"/>
      <c r="C153" s="2"/>
      <c r="D153" s="2"/>
      <c r="E153" s="2"/>
    </row>
    <row r="154" spans="1:5" x14ac:dyDescent="0.5">
      <c r="A154" s="2"/>
      <c r="B154" s="2"/>
      <c r="C154" s="2"/>
      <c r="D154" s="2"/>
      <c r="E154" s="2"/>
    </row>
  </sheetData>
  <sheetProtection sheet="1" scenarios="1"/>
  <mergeCells count="5">
    <mergeCell ref="A1:F1"/>
    <mergeCell ref="A2:F2"/>
    <mergeCell ref="A3:F3"/>
    <mergeCell ref="A4:C4"/>
    <mergeCell ref="D4:F4"/>
  </mergeCells>
  <phoneticPr fontId="17" type="noConversion"/>
  <printOptions horizontalCentered="1"/>
  <pageMargins left="0.16" right="0.2" top="0.98425196850393704" bottom="0.98425196850393704" header="0.511811023622047" footer="0.511811023622047"/>
  <pageSetup paperSize="9" scale="90" orientation="portrait" r:id="rId1"/>
  <headerFooter alignWithMargins="0">
    <oddFooter>&amp;R&amp;D&amp;F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tabSelected="1" view="pageBreakPreview" zoomScaleNormal="100" zoomScaleSheetLayoutView="100" workbookViewId="0">
      <selection activeCell="D15" sqref="D15"/>
    </sheetView>
  </sheetViews>
  <sheetFormatPr defaultRowHeight="21.75" x14ac:dyDescent="0.5"/>
  <cols>
    <col min="1" max="1" width="38" customWidth="1"/>
    <col min="2" max="2" width="9.7109375" customWidth="1"/>
    <col min="3" max="3" width="12.28515625" customWidth="1"/>
    <col min="4" max="4" width="40" customWidth="1"/>
    <col min="5" max="5" width="9.42578125" customWidth="1"/>
    <col min="6" max="6" width="11.7109375" customWidth="1"/>
  </cols>
  <sheetData>
    <row r="1" spans="1:6" ht="23.25" x14ac:dyDescent="0.5">
      <c r="A1" s="102" t="s">
        <v>189</v>
      </c>
      <c r="B1" s="102"/>
      <c r="C1" s="102"/>
      <c r="D1" s="102"/>
      <c r="E1" s="102"/>
      <c r="F1" s="102"/>
    </row>
    <row r="2" spans="1:6" ht="23.25" x14ac:dyDescent="0.5">
      <c r="A2" s="102" t="s">
        <v>30</v>
      </c>
      <c r="B2" s="102"/>
      <c r="C2" s="102"/>
      <c r="D2" s="102"/>
      <c r="E2" s="102"/>
      <c r="F2" s="102"/>
    </row>
    <row r="3" spans="1:6" ht="23.25" x14ac:dyDescent="0.5">
      <c r="A3" s="103" t="s">
        <v>75</v>
      </c>
      <c r="B3" s="103"/>
      <c r="C3" s="103"/>
      <c r="D3" s="103"/>
      <c r="E3" s="103"/>
      <c r="F3" s="103"/>
    </row>
    <row r="4" spans="1:6" ht="23.25" x14ac:dyDescent="0.5">
      <c r="A4" s="110" t="s">
        <v>7</v>
      </c>
      <c r="B4" s="111"/>
      <c r="C4" s="112"/>
      <c r="D4" s="110" t="s">
        <v>15</v>
      </c>
      <c r="E4" s="111"/>
      <c r="F4" s="112"/>
    </row>
    <row r="5" spans="1:6" ht="23.25" x14ac:dyDescent="0.5">
      <c r="A5" s="41" t="s">
        <v>44</v>
      </c>
      <c r="B5" s="15"/>
      <c r="C5" s="13"/>
      <c r="D5" s="12" t="s">
        <v>9</v>
      </c>
      <c r="E5" s="12"/>
      <c r="F5" s="13"/>
    </row>
    <row r="6" spans="1:6" ht="23.25" x14ac:dyDescent="0.5">
      <c r="A6" s="7" t="s">
        <v>8</v>
      </c>
      <c r="B6" s="8"/>
      <c r="C6" s="13"/>
      <c r="D6" s="12" t="s">
        <v>76</v>
      </c>
      <c r="E6" s="12"/>
      <c r="F6" s="13"/>
    </row>
    <row r="7" spans="1:6" ht="23.25" x14ac:dyDescent="0.5">
      <c r="A7" s="21" t="s">
        <v>29</v>
      </c>
      <c r="B7" s="22"/>
      <c r="C7" s="23"/>
      <c r="D7" s="12" t="s">
        <v>11</v>
      </c>
      <c r="E7" s="12"/>
      <c r="F7" s="13"/>
    </row>
    <row r="8" spans="1:6" ht="23.25" x14ac:dyDescent="0.5">
      <c r="A8" s="21" t="s">
        <v>28</v>
      </c>
      <c r="B8" s="22"/>
      <c r="C8" s="23"/>
      <c r="D8" s="12" t="s">
        <v>30</v>
      </c>
      <c r="E8" s="12"/>
      <c r="F8" s="13"/>
    </row>
    <row r="9" spans="1:6" x14ac:dyDescent="0.5">
      <c r="A9" s="21" t="s">
        <v>104</v>
      </c>
      <c r="B9" s="22"/>
      <c r="C9" s="39">
        <f>SUM(C10)</f>
        <v>6593000</v>
      </c>
      <c r="D9" s="21" t="s">
        <v>104</v>
      </c>
      <c r="E9" s="22"/>
      <c r="F9" s="39">
        <f>SUM(F10)</f>
        <v>6593000</v>
      </c>
    </row>
    <row r="10" spans="1:6" x14ac:dyDescent="0.5">
      <c r="A10" s="21" t="s">
        <v>138</v>
      </c>
      <c r="B10" s="22"/>
      <c r="C10" s="39">
        <f>SUM(C11:C17)</f>
        <v>6593000</v>
      </c>
      <c r="D10" s="21" t="s">
        <v>138</v>
      </c>
      <c r="E10" s="22"/>
      <c r="F10" s="39">
        <f>SUM(F11:F17)</f>
        <v>6593000</v>
      </c>
    </row>
    <row r="11" spans="1:6" x14ac:dyDescent="0.5">
      <c r="A11" s="48" t="s">
        <v>447</v>
      </c>
      <c r="B11" s="51" t="s">
        <v>18</v>
      </c>
      <c r="C11" s="60">
        <v>1300000</v>
      </c>
      <c r="D11" s="48" t="s">
        <v>447</v>
      </c>
      <c r="E11" s="51" t="s">
        <v>18</v>
      </c>
      <c r="F11" s="60">
        <v>1300000</v>
      </c>
    </row>
    <row r="12" spans="1:6" x14ac:dyDescent="0.5">
      <c r="A12" s="48" t="s">
        <v>347</v>
      </c>
      <c r="B12" s="51"/>
      <c r="C12" s="60"/>
      <c r="D12" s="48" t="s">
        <v>347</v>
      </c>
      <c r="E12" s="51"/>
      <c r="F12" s="60"/>
    </row>
    <row r="13" spans="1:6" x14ac:dyDescent="0.5">
      <c r="A13" s="48" t="s">
        <v>448</v>
      </c>
      <c r="B13" s="51" t="s">
        <v>18</v>
      </c>
      <c r="C13" s="60">
        <v>2270000</v>
      </c>
      <c r="D13" s="48" t="s">
        <v>448</v>
      </c>
      <c r="E13" s="51" t="s">
        <v>18</v>
      </c>
      <c r="F13" s="60">
        <v>2270000</v>
      </c>
    </row>
    <row r="14" spans="1:6" x14ac:dyDescent="0.5">
      <c r="A14" s="48" t="s">
        <v>347</v>
      </c>
      <c r="B14" s="51"/>
      <c r="C14" s="60"/>
      <c r="D14" s="48" t="s">
        <v>347</v>
      </c>
      <c r="E14" s="51"/>
      <c r="F14" s="60"/>
    </row>
    <row r="15" spans="1:6" x14ac:dyDescent="0.5">
      <c r="A15" s="48" t="s">
        <v>449</v>
      </c>
      <c r="B15" s="51" t="s">
        <v>18</v>
      </c>
      <c r="C15" s="60">
        <v>1473000</v>
      </c>
      <c r="D15" s="48" t="s">
        <v>449</v>
      </c>
      <c r="E15" s="51" t="s">
        <v>18</v>
      </c>
      <c r="F15" s="60">
        <v>1473000</v>
      </c>
    </row>
    <row r="16" spans="1:6" x14ac:dyDescent="0.5">
      <c r="A16" s="48" t="s">
        <v>347</v>
      </c>
      <c r="B16" s="51"/>
      <c r="C16" s="60"/>
      <c r="D16" s="48" t="s">
        <v>347</v>
      </c>
      <c r="E16" s="51"/>
      <c r="F16" s="60"/>
    </row>
    <row r="17" spans="1:6" x14ac:dyDescent="0.5">
      <c r="A17" s="48" t="s">
        <v>250</v>
      </c>
      <c r="B17" s="51" t="s">
        <v>17</v>
      </c>
      <c r="C17" s="60">
        <v>1550000</v>
      </c>
      <c r="D17" s="48" t="s">
        <v>250</v>
      </c>
      <c r="E17" s="51" t="s">
        <v>17</v>
      </c>
      <c r="F17" s="60">
        <v>1550000</v>
      </c>
    </row>
    <row r="18" spans="1:6" x14ac:dyDescent="0.5">
      <c r="A18" s="48" t="s">
        <v>450</v>
      </c>
      <c r="B18" s="51"/>
      <c r="C18" s="60"/>
      <c r="D18" s="48" t="s">
        <v>450</v>
      </c>
      <c r="E18" s="51"/>
      <c r="F18" s="60"/>
    </row>
    <row r="19" spans="1:6" x14ac:dyDescent="0.5">
      <c r="A19" s="48"/>
      <c r="B19" s="51"/>
      <c r="C19" s="60"/>
      <c r="D19" s="48"/>
      <c r="E19" s="51"/>
      <c r="F19" s="60"/>
    </row>
    <row r="20" spans="1:6" x14ac:dyDescent="0.5">
      <c r="A20" s="56" t="s">
        <v>107</v>
      </c>
      <c r="B20" s="22"/>
      <c r="C20" s="54">
        <f>SUM(C21)</f>
        <v>300000</v>
      </c>
      <c r="D20" s="56" t="s">
        <v>107</v>
      </c>
      <c r="E20" s="22"/>
      <c r="F20" s="54">
        <f>SUM(F21)</f>
        <v>300000</v>
      </c>
    </row>
    <row r="21" spans="1:6" x14ac:dyDescent="0.5">
      <c r="A21" s="53" t="s">
        <v>129</v>
      </c>
      <c r="B21" s="22"/>
      <c r="C21" s="39">
        <f>SUM(C22)</f>
        <v>300000</v>
      </c>
      <c r="D21" s="53" t="s">
        <v>129</v>
      </c>
      <c r="E21" s="22"/>
      <c r="F21" s="39">
        <f>SUM(F22)</f>
        <v>300000</v>
      </c>
    </row>
    <row r="22" spans="1:6" x14ac:dyDescent="0.5">
      <c r="A22" s="48" t="s">
        <v>251</v>
      </c>
      <c r="B22" s="51" t="s">
        <v>108</v>
      </c>
      <c r="C22" s="50">
        <v>300000</v>
      </c>
      <c r="D22" s="48"/>
      <c r="E22" s="51" t="s">
        <v>108</v>
      </c>
      <c r="F22" s="50">
        <v>300000</v>
      </c>
    </row>
    <row r="23" spans="1:6" x14ac:dyDescent="0.5">
      <c r="A23" s="48" t="s">
        <v>450</v>
      </c>
      <c r="B23" s="22"/>
      <c r="C23" s="24"/>
      <c r="D23" s="48" t="s">
        <v>450</v>
      </c>
      <c r="E23" s="22"/>
      <c r="F23" s="24"/>
    </row>
    <row r="24" spans="1:6" x14ac:dyDescent="0.5">
      <c r="A24" s="21"/>
      <c r="B24" s="22"/>
      <c r="C24" s="25"/>
      <c r="D24" s="21"/>
      <c r="E24" s="22"/>
      <c r="F24" s="25"/>
    </row>
    <row r="25" spans="1:6" x14ac:dyDescent="0.5">
      <c r="A25" s="48"/>
      <c r="B25" s="22"/>
      <c r="C25" s="25"/>
      <c r="D25" s="48"/>
      <c r="E25" s="22"/>
      <c r="F25" s="25"/>
    </row>
    <row r="26" spans="1:6" ht="21.75" customHeight="1" x14ac:dyDescent="0.5">
      <c r="A26" s="45"/>
      <c r="B26" s="26"/>
      <c r="C26" s="27"/>
      <c r="D26" s="45"/>
      <c r="E26" s="26"/>
      <c r="F26" s="27"/>
    </row>
    <row r="27" spans="1:6" x14ac:dyDescent="0.5">
      <c r="A27" s="32"/>
      <c r="B27" s="26"/>
      <c r="C27" s="27"/>
      <c r="D27" s="32"/>
      <c r="E27" s="26"/>
      <c r="F27" s="27"/>
    </row>
    <row r="28" spans="1:6" x14ac:dyDescent="0.5">
      <c r="A28" s="43"/>
      <c r="B28" s="26"/>
      <c r="C28" s="27"/>
      <c r="D28" s="43"/>
      <c r="E28" s="26"/>
      <c r="F28" s="27"/>
    </row>
    <row r="29" spans="1:6" x14ac:dyDescent="0.5">
      <c r="A29" s="32"/>
      <c r="B29" s="26"/>
      <c r="C29" s="27"/>
      <c r="D29" s="32"/>
      <c r="E29" s="26"/>
      <c r="F29" s="27"/>
    </row>
    <row r="30" spans="1:6" x14ac:dyDescent="0.5">
      <c r="A30" s="32"/>
      <c r="B30" s="26"/>
      <c r="C30" s="27"/>
      <c r="D30" s="32"/>
      <c r="E30" s="26"/>
      <c r="F30" s="27"/>
    </row>
    <row r="31" spans="1:6" x14ac:dyDescent="0.5">
      <c r="A31" s="32"/>
      <c r="B31" s="26"/>
      <c r="C31" s="27"/>
      <c r="D31" s="32"/>
      <c r="E31" s="26"/>
      <c r="F31" s="27"/>
    </row>
    <row r="32" spans="1:6" x14ac:dyDescent="0.5">
      <c r="A32" s="32"/>
      <c r="B32" s="26"/>
      <c r="C32" s="27"/>
      <c r="D32" s="32"/>
      <c r="E32" s="26"/>
      <c r="F32" s="27"/>
    </row>
    <row r="33" spans="1:6" x14ac:dyDescent="0.5">
      <c r="A33" s="32"/>
      <c r="B33" s="3"/>
      <c r="C33" s="27"/>
      <c r="D33" s="32"/>
      <c r="E33" s="3"/>
      <c r="F33" s="27"/>
    </row>
    <row r="34" spans="1:6" ht="23.25" x14ac:dyDescent="0.5">
      <c r="A34" s="5"/>
      <c r="B34" s="4"/>
      <c r="C34" s="1"/>
      <c r="D34" s="4"/>
      <c r="E34" s="4"/>
      <c r="F34" s="1"/>
    </row>
    <row r="35" spans="1:6" ht="23.25" x14ac:dyDescent="0.5">
      <c r="A35" s="5"/>
      <c r="B35" s="4"/>
      <c r="C35" s="1"/>
      <c r="D35" s="4"/>
      <c r="E35" s="4"/>
      <c r="F35" s="1"/>
    </row>
    <row r="36" spans="1:6" ht="23.25" x14ac:dyDescent="0.5">
      <c r="A36" s="9"/>
      <c r="B36" s="10"/>
      <c r="C36" s="14"/>
      <c r="D36" s="10"/>
      <c r="E36" s="10"/>
      <c r="F36" s="14"/>
    </row>
    <row r="37" spans="1:6" ht="24" x14ac:dyDescent="0.55000000000000004">
      <c r="A37" s="11"/>
      <c r="B37" s="11"/>
      <c r="C37" s="11"/>
      <c r="D37" s="11"/>
      <c r="E37" s="11"/>
      <c r="F37" s="6"/>
    </row>
    <row r="38" spans="1:6" ht="24" x14ac:dyDescent="0.55000000000000004">
      <c r="A38" s="11"/>
      <c r="B38" s="11"/>
      <c r="C38" s="11"/>
      <c r="D38" s="11"/>
      <c r="E38" s="11"/>
      <c r="F38" s="6"/>
    </row>
    <row r="39" spans="1:6" ht="24" x14ac:dyDescent="0.55000000000000004">
      <c r="A39" s="11"/>
      <c r="B39" s="11"/>
      <c r="C39" s="11"/>
      <c r="D39" s="11"/>
      <c r="E39" s="11"/>
      <c r="F39" s="6"/>
    </row>
    <row r="40" spans="1:6" x14ac:dyDescent="0.5">
      <c r="A40" s="2"/>
      <c r="B40" s="2"/>
      <c r="C40" s="2"/>
      <c r="D40" s="2"/>
      <c r="E40" s="2"/>
    </row>
    <row r="41" spans="1:6" x14ac:dyDescent="0.5">
      <c r="A41" s="2"/>
      <c r="B41" s="2"/>
      <c r="C41" s="2"/>
      <c r="D41" s="2"/>
      <c r="E41" s="2"/>
    </row>
    <row r="42" spans="1:6" x14ac:dyDescent="0.5">
      <c r="A42" s="2"/>
      <c r="B42" s="2"/>
      <c r="C42" s="2"/>
      <c r="D42" s="2"/>
      <c r="E42" s="2"/>
    </row>
    <row r="43" spans="1:6" x14ac:dyDescent="0.5">
      <c r="A43" s="2"/>
      <c r="B43" s="2"/>
      <c r="C43" s="2"/>
      <c r="D43" s="2"/>
      <c r="E43" s="2"/>
    </row>
    <row r="44" spans="1:6" x14ac:dyDescent="0.5">
      <c r="A44" s="2"/>
      <c r="B44" s="2"/>
      <c r="C44" s="2"/>
      <c r="D44" s="2"/>
      <c r="E44" s="2"/>
    </row>
    <row r="45" spans="1:6" x14ac:dyDescent="0.5">
      <c r="A45" s="2"/>
      <c r="B45" s="2"/>
      <c r="C45" s="2"/>
      <c r="D45" s="2"/>
      <c r="E45" s="2"/>
    </row>
    <row r="46" spans="1:6" x14ac:dyDescent="0.5">
      <c r="A46" s="2"/>
      <c r="B46" s="2"/>
      <c r="C46" s="2"/>
      <c r="D46" s="2"/>
      <c r="E46" s="2"/>
    </row>
    <row r="47" spans="1:6" x14ac:dyDescent="0.5">
      <c r="A47" s="2"/>
      <c r="B47" s="2"/>
      <c r="C47" s="2"/>
      <c r="D47" s="2"/>
      <c r="E47" s="2"/>
    </row>
    <row r="48" spans="1:6" x14ac:dyDescent="0.5">
      <c r="A48" s="2"/>
      <c r="B48" s="2"/>
      <c r="C48" s="2"/>
      <c r="D48" s="2"/>
      <c r="E48" s="2"/>
    </row>
    <row r="49" spans="1:5" x14ac:dyDescent="0.5">
      <c r="A49" s="2"/>
      <c r="B49" s="2"/>
      <c r="C49" s="2"/>
      <c r="D49" s="2"/>
      <c r="E49" s="2"/>
    </row>
    <row r="50" spans="1:5" x14ac:dyDescent="0.5">
      <c r="A50" s="2"/>
      <c r="B50" s="2"/>
      <c r="C50" s="2"/>
      <c r="D50" s="2"/>
      <c r="E50" s="2"/>
    </row>
    <row r="51" spans="1:5" x14ac:dyDescent="0.5">
      <c r="A51" s="2"/>
      <c r="B51" s="2"/>
      <c r="C51" s="2"/>
      <c r="D51" s="2"/>
      <c r="E51" s="2"/>
    </row>
    <row r="52" spans="1:5" x14ac:dyDescent="0.5">
      <c r="A52" s="2"/>
      <c r="B52" s="2"/>
      <c r="C52" s="2"/>
      <c r="D52" s="2"/>
      <c r="E52" s="2"/>
    </row>
    <row r="53" spans="1:5" x14ac:dyDescent="0.5">
      <c r="A53" s="2"/>
      <c r="B53" s="2"/>
      <c r="C53" s="2"/>
      <c r="D53" s="2"/>
      <c r="E53" s="2"/>
    </row>
    <row r="54" spans="1:5" x14ac:dyDescent="0.5">
      <c r="A54" s="2"/>
      <c r="B54" s="2"/>
      <c r="C54" s="2"/>
      <c r="D54" s="2"/>
      <c r="E54" s="2"/>
    </row>
    <row r="55" spans="1:5" x14ac:dyDescent="0.5">
      <c r="A55" s="2"/>
      <c r="B55" s="2"/>
      <c r="C55" s="2"/>
      <c r="D55" s="2"/>
      <c r="E55" s="2"/>
    </row>
    <row r="56" spans="1:5" x14ac:dyDescent="0.5">
      <c r="A56" s="2"/>
      <c r="B56" s="2"/>
      <c r="C56" s="2"/>
      <c r="D56" s="2"/>
      <c r="E56" s="2"/>
    </row>
    <row r="57" spans="1:5" x14ac:dyDescent="0.5">
      <c r="A57" s="2"/>
      <c r="B57" s="2"/>
      <c r="C57" s="2"/>
      <c r="D57" s="2"/>
      <c r="E57" s="2"/>
    </row>
    <row r="58" spans="1:5" x14ac:dyDescent="0.5">
      <c r="A58" s="2"/>
      <c r="B58" s="2"/>
      <c r="C58" s="2"/>
      <c r="D58" s="2"/>
      <c r="E58" s="2"/>
    </row>
    <row r="59" spans="1:5" x14ac:dyDescent="0.5">
      <c r="A59" s="2"/>
      <c r="B59" s="2"/>
      <c r="C59" s="2"/>
      <c r="D59" s="2"/>
      <c r="E59" s="2"/>
    </row>
    <row r="60" spans="1:5" x14ac:dyDescent="0.5">
      <c r="A60" s="2"/>
      <c r="B60" s="2"/>
      <c r="C60" s="2"/>
      <c r="D60" s="2"/>
      <c r="E60" s="2"/>
    </row>
    <row r="61" spans="1:5" x14ac:dyDescent="0.5">
      <c r="A61" s="2"/>
      <c r="B61" s="2"/>
      <c r="C61" s="2"/>
      <c r="D61" s="2"/>
      <c r="E61" s="2"/>
    </row>
    <row r="62" spans="1:5" x14ac:dyDescent="0.5">
      <c r="A62" s="2"/>
      <c r="B62" s="2"/>
      <c r="C62" s="2"/>
      <c r="D62" s="2"/>
      <c r="E62" s="2"/>
    </row>
    <row r="63" spans="1:5" x14ac:dyDescent="0.5">
      <c r="A63" s="2"/>
      <c r="B63" s="2"/>
      <c r="C63" s="2"/>
      <c r="D63" s="2"/>
      <c r="E63" s="2"/>
    </row>
    <row r="64" spans="1:5" x14ac:dyDescent="0.5">
      <c r="A64" s="2"/>
      <c r="B64" s="2"/>
      <c r="C64" s="2"/>
      <c r="D64" s="2"/>
      <c r="E64" s="2"/>
    </row>
    <row r="65" spans="1:5" x14ac:dyDescent="0.5">
      <c r="A65" s="2"/>
      <c r="B65" s="2"/>
      <c r="C65" s="2"/>
      <c r="D65" s="2"/>
      <c r="E65" s="2"/>
    </row>
    <row r="66" spans="1:5" x14ac:dyDescent="0.5">
      <c r="A66" s="2"/>
      <c r="B66" s="2"/>
      <c r="C66" s="2"/>
      <c r="D66" s="2"/>
      <c r="E66" s="2"/>
    </row>
    <row r="67" spans="1:5" x14ac:dyDescent="0.5">
      <c r="A67" s="2"/>
      <c r="B67" s="2"/>
      <c r="C67" s="2"/>
      <c r="D67" s="2"/>
      <c r="E67" s="2"/>
    </row>
    <row r="68" spans="1:5" x14ac:dyDescent="0.5">
      <c r="A68" s="2"/>
      <c r="B68" s="2"/>
      <c r="C68" s="2"/>
      <c r="D68" s="2"/>
      <c r="E68" s="2"/>
    </row>
    <row r="69" spans="1:5" x14ac:dyDescent="0.5">
      <c r="A69" s="2"/>
      <c r="B69" s="2"/>
      <c r="C69" s="2"/>
      <c r="D69" s="2"/>
      <c r="E69" s="2"/>
    </row>
    <row r="70" spans="1:5" x14ac:dyDescent="0.5">
      <c r="A70" s="2"/>
      <c r="B70" s="2"/>
      <c r="C70" s="2"/>
      <c r="D70" s="2"/>
      <c r="E70" s="2"/>
    </row>
    <row r="71" spans="1:5" x14ac:dyDescent="0.5">
      <c r="A71" s="2"/>
      <c r="B71" s="2"/>
      <c r="C71" s="2"/>
      <c r="D71" s="2"/>
      <c r="E71" s="2"/>
    </row>
    <row r="72" spans="1:5" x14ac:dyDescent="0.5">
      <c r="A72" s="2"/>
      <c r="B72" s="2"/>
      <c r="C72" s="2"/>
      <c r="D72" s="2"/>
      <c r="E72" s="2"/>
    </row>
    <row r="73" spans="1:5" x14ac:dyDescent="0.5">
      <c r="A73" s="2"/>
      <c r="B73" s="2"/>
      <c r="C73" s="2"/>
      <c r="D73" s="2"/>
      <c r="E73" s="2"/>
    </row>
    <row r="74" spans="1:5" x14ac:dyDescent="0.5">
      <c r="A74" s="2"/>
      <c r="B74" s="2"/>
      <c r="C74" s="2"/>
      <c r="D74" s="2"/>
      <c r="E74" s="2"/>
    </row>
    <row r="75" spans="1:5" x14ac:dyDescent="0.5">
      <c r="A75" s="2"/>
      <c r="B75" s="2"/>
      <c r="C75" s="2"/>
      <c r="D75" s="2"/>
      <c r="E75" s="2"/>
    </row>
    <row r="76" spans="1:5" x14ac:dyDescent="0.5">
      <c r="A76" s="2"/>
      <c r="B76" s="2"/>
      <c r="C76" s="2"/>
      <c r="D76" s="2"/>
      <c r="E76" s="2"/>
    </row>
    <row r="77" spans="1:5" x14ac:dyDescent="0.5">
      <c r="A77" s="2"/>
      <c r="B77" s="2"/>
      <c r="C77" s="2"/>
      <c r="D77" s="2"/>
      <c r="E77" s="2"/>
    </row>
    <row r="78" spans="1:5" x14ac:dyDescent="0.5">
      <c r="A78" s="2"/>
      <c r="B78" s="2"/>
      <c r="C78" s="2"/>
      <c r="D78" s="2"/>
      <c r="E78" s="2"/>
    </row>
    <row r="79" spans="1:5" x14ac:dyDescent="0.5">
      <c r="A79" s="2"/>
      <c r="B79" s="2"/>
      <c r="C79" s="2"/>
      <c r="D79" s="2"/>
      <c r="E79" s="2"/>
    </row>
    <row r="80" spans="1:5" x14ac:dyDescent="0.5">
      <c r="A80" s="2"/>
      <c r="B80" s="2"/>
      <c r="C80" s="2"/>
      <c r="D80" s="2"/>
      <c r="E80" s="2"/>
    </row>
    <row r="81" spans="1:5" x14ac:dyDescent="0.5">
      <c r="A81" s="2"/>
      <c r="B81" s="2"/>
      <c r="C81" s="2"/>
      <c r="D81" s="2"/>
      <c r="E81" s="2"/>
    </row>
    <row r="82" spans="1:5" x14ac:dyDescent="0.5">
      <c r="A82" s="2"/>
      <c r="B82" s="2"/>
      <c r="C82" s="2"/>
      <c r="D82" s="2"/>
      <c r="E82" s="2"/>
    </row>
    <row r="83" spans="1:5" x14ac:dyDescent="0.5">
      <c r="A83" s="2"/>
      <c r="B83" s="2"/>
      <c r="C83" s="2"/>
      <c r="D83" s="2"/>
      <c r="E83" s="2"/>
    </row>
    <row r="84" spans="1:5" x14ac:dyDescent="0.5">
      <c r="A84" s="2"/>
      <c r="B84" s="2"/>
      <c r="C84" s="2"/>
      <c r="D84" s="2"/>
      <c r="E84" s="2"/>
    </row>
    <row r="85" spans="1:5" x14ac:dyDescent="0.5">
      <c r="A85" s="2"/>
      <c r="B85" s="2"/>
      <c r="C85" s="2"/>
      <c r="D85" s="2"/>
      <c r="E85" s="2"/>
    </row>
    <row r="86" spans="1:5" x14ac:dyDescent="0.5">
      <c r="A86" s="2"/>
      <c r="B86" s="2"/>
      <c r="C86" s="2"/>
      <c r="D86" s="2"/>
      <c r="E86" s="2"/>
    </row>
    <row r="87" spans="1:5" x14ac:dyDescent="0.5">
      <c r="A87" s="2"/>
      <c r="B87" s="2"/>
      <c r="C87" s="2"/>
      <c r="D87" s="2"/>
      <c r="E87" s="2"/>
    </row>
    <row r="88" spans="1:5" x14ac:dyDescent="0.5">
      <c r="A88" s="2"/>
      <c r="B88" s="2"/>
      <c r="C88" s="2"/>
      <c r="D88" s="2"/>
      <c r="E88" s="2"/>
    </row>
    <row r="89" spans="1:5" x14ac:dyDescent="0.5">
      <c r="A89" s="2"/>
      <c r="B89" s="2"/>
      <c r="C89" s="2"/>
      <c r="D89" s="2"/>
      <c r="E89" s="2"/>
    </row>
    <row r="90" spans="1:5" x14ac:dyDescent="0.5">
      <c r="A90" s="2"/>
      <c r="B90" s="2"/>
      <c r="C90" s="2"/>
      <c r="D90" s="2"/>
      <c r="E90" s="2"/>
    </row>
    <row r="91" spans="1:5" x14ac:dyDescent="0.5">
      <c r="A91" s="2"/>
      <c r="B91" s="2"/>
      <c r="C91" s="2"/>
      <c r="D91" s="2"/>
      <c r="E91" s="2"/>
    </row>
    <row r="92" spans="1:5" x14ac:dyDescent="0.5">
      <c r="A92" s="2"/>
      <c r="B92" s="2"/>
      <c r="C92" s="2"/>
      <c r="D92" s="2"/>
      <c r="E92" s="2"/>
    </row>
    <row r="93" spans="1:5" x14ac:dyDescent="0.5">
      <c r="A93" s="2"/>
      <c r="B93" s="2"/>
      <c r="C93" s="2"/>
      <c r="D93" s="2"/>
      <c r="E93" s="2"/>
    </row>
    <row r="94" spans="1:5" x14ac:dyDescent="0.5">
      <c r="A94" s="2"/>
      <c r="B94" s="2"/>
      <c r="C94" s="2"/>
      <c r="D94" s="2"/>
      <c r="E94" s="2"/>
    </row>
    <row r="95" spans="1:5" x14ac:dyDescent="0.5">
      <c r="A95" s="2"/>
      <c r="B95" s="2"/>
      <c r="C95" s="2"/>
      <c r="D95" s="2"/>
      <c r="E95" s="2"/>
    </row>
    <row r="96" spans="1:5" x14ac:dyDescent="0.5">
      <c r="A96" s="2"/>
      <c r="B96" s="2"/>
      <c r="C96" s="2"/>
      <c r="D96" s="2"/>
      <c r="E96" s="2"/>
    </row>
    <row r="97" spans="1:5" x14ac:dyDescent="0.5">
      <c r="A97" s="2"/>
      <c r="B97" s="2"/>
      <c r="C97" s="2"/>
      <c r="D97" s="2"/>
      <c r="E97" s="2"/>
    </row>
    <row r="98" spans="1:5" x14ac:dyDescent="0.5">
      <c r="A98" s="2"/>
      <c r="B98" s="2"/>
      <c r="C98" s="2"/>
      <c r="D98" s="2"/>
      <c r="E98" s="2"/>
    </row>
    <row r="99" spans="1:5" x14ac:dyDescent="0.5">
      <c r="A99" s="2"/>
      <c r="B99" s="2"/>
      <c r="C99" s="2"/>
      <c r="D99" s="2"/>
      <c r="E99" s="2"/>
    </row>
    <row r="100" spans="1:5" x14ac:dyDescent="0.5">
      <c r="A100" s="2"/>
      <c r="B100" s="2"/>
      <c r="C100" s="2"/>
      <c r="D100" s="2"/>
      <c r="E100" s="2"/>
    </row>
    <row r="101" spans="1:5" x14ac:dyDescent="0.5">
      <c r="A101" s="2"/>
      <c r="B101" s="2"/>
      <c r="C101" s="2"/>
      <c r="D101" s="2"/>
      <c r="E101" s="2"/>
    </row>
    <row r="102" spans="1:5" x14ac:dyDescent="0.5">
      <c r="A102" s="2"/>
      <c r="B102" s="2"/>
      <c r="C102" s="2"/>
      <c r="D102" s="2"/>
      <c r="E102" s="2"/>
    </row>
    <row r="103" spans="1:5" x14ac:dyDescent="0.5">
      <c r="A103" s="2"/>
      <c r="B103" s="2"/>
      <c r="C103" s="2"/>
      <c r="D103" s="2"/>
      <c r="E103" s="2"/>
    </row>
    <row r="104" spans="1:5" x14ac:dyDescent="0.5">
      <c r="A104" s="2"/>
      <c r="B104" s="2"/>
      <c r="C104" s="2"/>
      <c r="D104" s="2"/>
      <c r="E104" s="2"/>
    </row>
    <row r="105" spans="1:5" x14ac:dyDescent="0.5">
      <c r="A105" s="2"/>
      <c r="B105" s="2"/>
      <c r="C105" s="2"/>
      <c r="D105" s="2"/>
      <c r="E105" s="2"/>
    </row>
    <row r="106" spans="1:5" x14ac:dyDescent="0.5">
      <c r="A106" s="2"/>
      <c r="B106" s="2"/>
      <c r="C106" s="2"/>
      <c r="D106" s="2"/>
      <c r="E106" s="2"/>
    </row>
    <row r="107" spans="1:5" x14ac:dyDescent="0.5">
      <c r="A107" s="2"/>
      <c r="B107" s="2"/>
      <c r="C107" s="2"/>
      <c r="D107" s="2"/>
      <c r="E107" s="2"/>
    </row>
    <row r="108" spans="1:5" x14ac:dyDescent="0.5">
      <c r="A108" s="2"/>
      <c r="B108" s="2"/>
      <c r="C108" s="2"/>
      <c r="D108" s="2"/>
      <c r="E108" s="2"/>
    </row>
    <row r="109" spans="1:5" x14ac:dyDescent="0.5">
      <c r="A109" s="2"/>
      <c r="B109" s="2"/>
      <c r="C109" s="2"/>
      <c r="D109" s="2"/>
      <c r="E109" s="2"/>
    </row>
    <row r="110" spans="1:5" x14ac:dyDescent="0.5">
      <c r="A110" s="2"/>
      <c r="B110" s="2"/>
      <c r="C110" s="2"/>
      <c r="D110" s="2"/>
      <c r="E110" s="2"/>
    </row>
    <row r="111" spans="1:5" x14ac:dyDescent="0.5">
      <c r="A111" s="2"/>
      <c r="B111" s="2"/>
      <c r="C111" s="2"/>
      <c r="D111" s="2"/>
      <c r="E111" s="2"/>
    </row>
    <row r="112" spans="1:5" x14ac:dyDescent="0.5">
      <c r="A112" s="2"/>
      <c r="B112" s="2"/>
      <c r="C112" s="2"/>
      <c r="D112" s="2"/>
      <c r="E112" s="2"/>
    </row>
    <row r="113" spans="1:5" x14ac:dyDescent="0.5">
      <c r="A113" s="2"/>
      <c r="B113" s="2"/>
      <c r="C113" s="2"/>
      <c r="D113" s="2"/>
      <c r="E113" s="2"/>
    </row>
    <row r="114" spans="1:5" x14ac:dyDescent="0.5">
      <c r="A114" s="2"/>
      <c r="B114" s="2"/>
      <c r="C114" s="2"/>
      <c r="D114" s="2"/>
      <c r="E114" s="2"/>
    </row>
    <row r="115" spans="1:5" x14ac:dyDescent="0.5">
      <c r="A115" s="2"/>
      <c r="B115" s="2"/>
      <c r="C115" s="2"/>
      <c r="D115" s="2"/>
      <c r="E115" s="2"/>
    </row>
  </sheetData>
  <mergeCells count="5">
    <mergeCell ref="A1:F1"/>
    <mergeCell ref="A2:F2"/>
    <mergeCell ref="A3:F3"/>
    <mergeCell ref="A4:C4"/>
    <mergeCell ref="D4:F4"/>
  </mergeCells>
  <phoneticPr fontId="17" type="noConversion"/>
  <printOptions horizontalCentered="1"/>
  <pageMargins left="0.16" right="0.2" top="0.98425196850393704" bottom="0.98425196850393704" header="0.511811023622047" footer="0.511811023622047"/>
  <pageSetup paperSize="9" scale="90" orientation="portrait" r:id="rId1"/>
  <headerFooter alignWithMargins="0">
    <oddFooter>&amp;R&amp;D&amp;F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tabSelected="1" view="pageBreakPreview" zoomScaleNormal="100" zoomScaleSheetLayoutView="100" workbookViewId="0">
      <selection activeCell="D15" sqref="D15"/>
    </sheetView>
  </sheetViews>
  <sheetFormatPr defaultRowHeight="21.75" x14ac:dyDescent="0.5"/>
  <cols>
    <col min="1" max="1" width="39" customWidth="1"/>
    <col min="2" max="2" width="7.7109375" customWidth="1"/>
    <col min="3" max="3" width="12.28515625" customWidth="1"/>
    <col min="4" max="4" width="41.42578125" customWidth="1"/>
    <col min="5" max="5" width="9.42578125" customWidth="1"/>
    <col min="6" max="6" width="11.7109375" customWidth="1"/>
  </cols>
  <sheetData>
    <row r="1" spans="1:6" ht="23.25" x14ac:dyDescent="0.5">
      <c r="A1" s="102" t="s">
        <v>189</v>
      </c>
      <c r="B1" s="102"/>
      <c r="C1" s="102"/>
      <c r="D1" s="102"/>
      <c r="E1" s="102"/>
      <c r="F1" s="102"/>
    </row>
    <row r="2" spans="1:6" ht="23.25" x14ac:dyDescent="0.5">
      <c r="A2" s="102" t="s">
        <v>30</v>
      </c>
      <c r="B2" s="102"/>
      <c r="C2" s="102"/>
      <c r="D2" s="102"/>
      <c r="E2" s="102"/>
      <c r="F2" s="102"/>
    </row>
    <row r="3" spans="1:6" ht="23.25" x14ac:dyDescent="0.5">
      <c r="A3" s="103" t="s">
        <v>77</v>
      </c>
      <c r="B3" s="103"/>
      <c r="C3" s="103"/>
      <c r="D3" s="103"/>
      <c r="E3" s="103"/>
      <c r="F3" s="103"/>
    </row>
    <row r="4" spans="1:6" ht="23.25" x14ac:dyDescent="0.5">
      <c r="A4" s="110" t="s">
        <v>7</v>
      </c>
      <c r="B4" s="111"/>
      <c r="C4" s="112"/>
      <c r="D4" s="110" t="s">
        <v>15</v>
      </c>
      <c r="E4" s="111"/>
      <c r="F4" s="112"/>
    </row>
    <row r="5" spans="1:6" ht="23.25" x14ac:dyDescent="0.5">
      <c r="A5" s="41" t="s">
        <v>44</v>
      </c>
      <c r="B5" s="15"/>
      <c r="C5" s="13"/>
      <c r="D5" s="12" t="s">
        <v>92</v>
      </c>
      <c r="E5" s="12"/>
      <c r="F5" s="13"/>
    </row>
    <row r="6" spans="1:6" ht="23.25" x14ac:dyDescent="0.5">
      <c r="A6" s="7" t="s">
        <v>8</v>
      </c>
      <c r="B6" s="8"/>
      <c r="C6" s="13"/>
      <c r="D6" s="12" t="s">
        <v>114</v>
      </c>
      <c r="E6" s="12"/>
      <c r="F6" s="13"/>
    </row>
    <row r="7" spans="1:6" ht="23.25" x14ac:dyDescent="0.5">
      <c r="A7" s="21" t="s">
        <v>29</v>
      </c>
      <c r="B7" s="22"/>
      <c r="C7" s="23"/>
      <c r="D7" s="12" t="s">
        <v>11</v>
      </c>
      <c r="E7" s="12"/>
      <c r="F7" s="13"/>
    </row>
    <row r="8" spans="1:6" ht="23.25" x14ac:dyDescent="0.5">
      <c r="A8" s="21" t="s">
        <v>28</v>
      </c>
      <c r="B8" s="22"/>
      <c r="C8" s="23"/>
      <c r="D8" s="12"/>
      <c r="E8" s="12"/>
      <c r="F8" s="13"/>
    </row>
    <row r="9" spans="1:6" x14ac:dyDescent="0.5">
      <c r="A9" s="21" t="s">
        <v>104</v>
      </c>
      <c r="B9" s="22"/>
      <c r="C9" s="39">
        <f>SUM(C10)</f>
        <v>6000000</v>
      </c>
      <c r="D9" s="21" t="s">
        <v>104</v>
      </c>
      <c r="E9" s="22"/>
      <c r="F9" s="39">
        <f>SUM(F10)</f>
        <v>6000000</v>
      </c>
    </row>
    <row r="10" spans="1:6" x14ac:dyDescent="0.5">
      <c r="A10" s="21" t="s">
        <v>138</v>
      </c>
      <c r="B10" s="22"/>
      <c r="C10" s="39">
        <f>SUM(C11)</f>
        <v>6000000</v>
      </c>
      <c r="D10" s="21" t="s">
        <v>138</v>
      </c>
      <c r="E10" s="22"/>
      <c r="F10" s="39">
        <f>SUM(F11)</f>
        <v>6000000</v>
      </c>
    </row>
    <row r="11" spans="1:6" x14ac:dyDescent="0.5">
      <c r="A11" s="48" t="s">
        <v>451</v>
      </c>
      <c r="B11" s="51" t="s">
        <v>86</v>
      </c>
      <c r="C11" s="60">
        <v>6000000</v>
      </c>
      <c r="D11" s="48" t="s">
        <v>451</v>
      </c>
      <c r="E11" s="51" t="s">
        <v>86</v>
      </c>
      <c r="F11" s="60">
        <v>6000000</v>
      </c>
    </row>
    <row r="12" spans="1:6" ht="23.25" x14ac:dyDescent="0.5">
      <c r="A12" s="48" t="s">
        <v>452</v>
      </c>
      <c r="B12" s="8"/>
      <c r="C12" s="13"/>
      <c r="D12" s="48" t="s">
        <v>452</v>
      </c>
      <c r="E12" s="8"/>
      <c r="F12" s="13"/>
    </row>
    <row r="13" spans="1:6" x14ac:dyDescent="0.5">
      <c r="A13" s="21"/>
      <c r="B13" s="22"/>
      <c r="C13" s="39"/>
      <c r="D13" s="21"/>
      <c r="E13" s="22"/>
      <c r="F13" s="39"/>
    </row>
    <row r="14" spans="1:6" x14ac:dyDescent="0.5">
      <c r="A14" s="21"/>
      <c r="B14" s="22"/>
      <c r="C14" s="24"/>
      <c r="D14" s="21"/>
      <c r="E14" s="22"/>
      <c r="F14" s="24"/>
    </row>
    <row r="15" spans="1:6" x14ac:dyDescent="0.5">
      <c r="A15" s="21"/>
      <c r="B15" s="22"/>
      <c r="C15" s="25"/>
      <c r="D15" s="21"/>
      <c r="E15" s="22"/>
      <c r="F15" s="25"/>
    </row>
    <row r="16" spans="1:6" x14ac:dyDescent="0.5">
      <c r="A16" s="48"/>
      <c r="B16" s="22"/>
      <c r="C16" s="25"/>
      <c r="D16" s="48"/>
      <c r="E16" s="22"/>
      <c r="F16" s="25"/>
    </row>
    <row r="17" spans="1:6" ht="21.75" customHeight="1" x14ac:dyDescent="0.5">
      <c r="A17" s="45"/>
      <c r="B17" s="26"/>
      <c r="C17" s="27"/>
      <c r="D17" s="45"/>
      <c r="E17" s="26"/>
      <c r="F17" s="27"/>
    </row>
    <row r="18" spans="1:6" x14ac:dyDescent="0.5">
      <c r="A18" s="45"/>
      <c r="B18" s="26"/>
      <c r="C18" s="27"/>
      <c r="D18" s="45"/>
      <c r="E18" s="26"/>
      <c r="F18" s="27"/>
    </row>
    <row r="19" spans="1:6" x14ac:dyDescent="0.5">
      <c r="A19" s="46"/>
      <c r="B19" s="31"/>
      <c r="C19" s="27"/>
      <c r="D19" s="46"/>
      <c r="E19" s="31"/>
      <c r="F19" s="27"/>
    </row>
    <row r="20" spans="1:6" x14ac:dyDescent="0.5">
      <c r="A20" s="47"/>
      <c r="B20" s="29"/>
      <c r="C20" s="27"/>
      <c r="D20" s="47"/>
      <c r="E20" s="29"/>
      <c r="F20" s="27"/>
    </row>
    <row r="21" spans="1:6" x14ac:dyDescent="0.5">
      <c r="A21" s="21"/>
      <c r="B21" s="3"/>
      <c r="C21" s="30"/>
      <c r="D21" s="21"/>
      <c r="E21" s="3"/>
      <c r="F21" s="30"/>
    </row>
    <row r="22" spans="1:6" x14ac:dyDescent="0.5">
      <c r="A22" s="21"/>
      <c r="B22" s="26"/>
      <c r="C22" s="30"/>
      <c r="D22" s="21"/>
      <c r="E22" s="26"/>
      <c r="F22" s="30"/>
    </row>
    <row r="23" spans="1:6" x14ac:dyDescent="0.5">
      <c r="A23" s="32"/>
      <c r="B23" s="26"/>
      <c r="C23" s="27"/>
      <c r="D23" s="32"/>
      <c r="E23" s="26"/>
      <c r="F23" s="27"/>
    </row>
    <row r="24" spans="1:6" x14ac:dyDescent="0.5">
      <c r="A24" s="32"/>
      <c r="B24" s="26"/>
      <c r="C24" s="27"/>
      <c r="D24" s="32"/>
      <c r="E24" s="26"/>
      <c r="F24" s="27"/>
    </row>
    <row r="25" spans="1:6" x14ac:dyDescent="0.5">
      <c r="A25" s="32"/>
      <c r="B25" s="26"/>
      <c r="C25" s="27"/>
      <c r="D25" s="32"/>
      <c r="E25" s="26"/>
      <c r="F25" s="27"/>
    </row>
    <row r="26" spans="1:6" x14ac:dyDescent="0.5">
      <c r="A26" s="32"/>
      <c r="B26" s="26"/>
      <c r="C26" s="27"/>
      <c r="D26" s="32"/>
      <c r="E26" s="26"/>
      <c r="F26" s="27"/>
    </row>
    <row r="27" spans="1:6" x14ac:dyDescent="0.5">
      <c r="A27" s="43"/>
      <c r="B27" s="26"/>
      <c r="C27" s="27"/>
      <c r="D27" s="43"/>
      <c r="E27" s="26"/>
      <c r="F27" s="27"/>
    </row>
    <row r="28" spans="1:6" x14ac:dyDescent="0.5">
      <c r="A28" s="32"/>
      <c r="B28" s="26"/>
      <c r="C28" s="27"/>
      <c r="D28" s="32"/>
      <c r="E28" s="26"/>
      <c r="F28" s="27"/>
    </row>
    <row r="29" spans="1:6" x14ac:dyDescent="0.5">
      <c r="A29" s="32"/>
      <c r="B29" s="26"/>
      <c r="C29" s="27"/>
      <c r="D29" s="32"/>
      <c r="E29" s="26"/>
      <c r="F29" s="27"/>
    </row>
    <row r="30" spans="1:6" x14ac:dyDescent="0.5">
      <c r="A30" s="32"/>
      <c r="B30" s="26"/>
      <c r="C30" s="27"/>
      <c r="D30" s="32"/>
      <c r="E30" s="26"/>
      <c r="F30" s="27"/>
    </row>
    <row r="31" spans="1:6" x14ac:dyDescent="0.5">
      <c r="A31" s="32"/>
      <c r="B31" s="26"/>
      <c r="C31" s="27"/>
      <c r="D31" s="32"/>
      <c r="E31" s="26"/>
      <c r="F31" s="27"/>
    </row>
    <row r="32" spans="1:6" x14ac:dyDescent="0.5">
      <c r="A32" s="32"/>
      <c r="B32" s="26"/>
      <c r="C32" s="27"/>
      <c r="D32" s="32"/>
      <c r="E32" s="26"/>
      <c r="F32" s="27"/>
    </row>
    <row r="33" spans="1:6" x14ac:dyDescent="0.5">
      <c r="A33" s="32"/>
      <c r="B33" s="3"/>
      <c r="C33" s="27"/>
      <c r="D33" s="32"/>
      <c r="E33" s="3"/>
      <c r="F33" s="27"/>
    </row>
    <row r="34" spans="1:6" x14ac:dyDescent="0.5">
      <c r="A34" s="32"/>
      <c r="B34" s="3"/>
      <c r="C34" s="27"/>
      <c r="D34" s="32"/>
      <c r="E34" s="3"/>
      <c r="F34" s="27"/>
    </row>
    <row r="35" spans="1:6" ht="23.25" x14ac:dyDescent="0.5">
      <c r="A35" s="5"/>
      <c r="B35" s="4"/>
      <c r="C35" s="1"/>
      <c r="D35" s="4"/>
      <c r="E35" s="4"/>
      <c r="F35" s="1"/>
    </row>
    <row r="36" spans="1:6" ht="23.25" x14ac:dyDescent="0.5">
      <c r="A36" s="5"/>
      <c r="B36" s="4"/>
      <c r="C36" s="1"/>
      <c r="D36" s="4"/>
      <c r="E36" s="4"/>
      <c r="F36" s="1"/>
    </row>
    <row r="37" spans="1:6" ht="23.25" x14ac:dyDescent="0.5">
      <c r="A37" s="9"/>
      <c r="B37" s="10"/>
      <c r="C37" s="14"/>
      <c r="D37" s="10"/>
      <c r="E37" s="10"/>
      <c r="F37" s="14"/>
    </row>
    <row r="38" spans="1:6" ht="24" x14ac:dyDescent="0.55000000000000004">
      <c r="A38" s="11"/>
      <c r="B38" s="11"/>
      <c r="C38" s="11"/>
      <c r="D38" s="11"/>
      <c r="E38" s="11"/>
      <c r="F38" s="6"/>
    </row>
    <row r="39" spans="1:6" ht="24" x14ac:dyDescent="0.55000000000000004">
      <c r="A39" s="11"/>
      <c r="B39" s="11"/>
      <c r="C39" s="11"/>
      <c r="D39" s="11"/>
      <c r="E39" s="11"/>
      <c r="F39" s="6"/>
    </row>
    <row r="40" spans="1:6" ht="24" x14ac:dyDescent="0.55000000000000004">
      <c r="A40" s="11"/>
      <c r="B40" s="11"/>
      <c r="C40" s="11"/>
      <c r="D40" s="11"/>
      <c r="E40" s="11"/>
      <c r="F40" s="6"/>
    </row>
    <row r="41" spans="1:6" x14ac:dyDescent="0.5">
      <c r="A41" s="2"/>
      <c r="B41" s="2"/>
      <c r="C41" s="2"/>
      <c r="D41" s="2"/>
      <c r="E41" s="2"/>
    </row>
    <row r="42" spans="1:6" x14ac:dyDescent="0.5">
      <c r="A42" s="2"/>
      <c r="B42" s="2"/>
      <c r="C42" s="2"/>
      <c r="D42" s="2"/>
      <c r="E42" s="2"/>
    </row>
    <row r="43" spans="1:6" x14ac:dyDescent="0.5">
      <c r="A43" s="2"/>
      <c r="B43" s="2"/>
      <c r="C43" s="2"/>
      <c r="D43" s="2"/>
      <c r="E43" s="2"/>
    </row>
    <row r="44" spans="1:6" x14ac:dyDescent="0.5">
      <c r="A44" s="2"/>
      <c r="B44" s="2"/>
      <c r="C44" s="2"/>
      <c r="D44" s="2"/>
      <c r="E44" s="2"/>
    </row>
    <row r="45" spans="1:6" x14ac:dyDescent="0.5">
      <c r="A45" s="2"/>
      <c r="B45" s="2"/>
      <c r="C45" s="2"/>
      <c r="D45" s="2"/>
      <c r="E45" s="2"/>
    </row>
    <row r="46" spans="1:6" x14ac:dyDescent="0.5">
      <c r="A46" s="2"/>
      <c r="B46" s="2"/>
      <c r="C46" s="2"/>
      <c r="D46" s="2"/>
      <c r="E46" s="2"/>
    </row>
    <row r="47" spans="1:6" x14ac:dyDescent="0.5">
      <c r="A47" s="2"/>
      <c r="B47" s="2"/>
      <c r="C47" s="2"/>
      <c r="D47" s="2"/>
      <c r="E47" s="2"/>
    </row>
    <row r="48" spans="1:6" x14ac:dyDescent="0.5">
      <c r="A48" s="2"/>
      <c r="B48" s="2"/>
      <c r="C48" s="2"/>
      <c r="D48" s="2"/>
      <c r="E48" s="2"/>
    </row>
    <row r="49" spans="1:5" x14ac:dyDescent="0.5">
      <c r="A49" s="2"/>
      <c r="B49" s="2"/>
      <c r="C49" s="2"/>
      <c r="D49" s="2"/>
      <c r="E49" s="2"/>
    </row>
    <row r="50" spans="1:5" x14ac:dyDescent="0.5">
      <c r="A50" s="2"/>
      <c r="B50" s="2"/>
      <c r="C50" s="2"/>
      <c r="D50" s="2"/>
      <c r="E50" s="2"/>
    </row>
    <row r="51" spans="1:5" x14ac:dyDescent="0.5">
      <c r="A51" s="2"/>
      <c r="B51" s="2"/>
      <c r="C51" s="2"/>
      <c r="D51" s="2"/>
      <c r="E51" s="2"/>
    </row>
    <row r="52" spans="1:5" x14ac:dyDescent="0.5">
      <c r="A52" s="2"/>
      <c r="B52" s="2"/>
      <c r="C52" s="2"/>
      <c r="D52" s="2"/>
      <c r="E52" s="2"/>
    </row>
    <row r="53" spans="1:5" x14ac:dyDescent="0.5">
      <c r="A53" s="2"/>
      <c r="B53" s="2"/>
      <c r="C53" s="2"/>
      <c r="D53" s="2"/>
      <c r="E53" s="2"/>
    </row>
    <row r="54" spans="1:5" x14ac:dyDescent="0.5">
      <c r="A54" s="2"/>
      <c r="B54" s="2"/>
      <c r="C54" s="2"/>
      <c r="D54" s="2"/>
      <c r="E54" s="2"/>
    </row>
    <row r="55" spans="1:5" x14ac:dyDescent="0.5">
      <c r="A55" s="2"/>
      <c r="B55" s="2"/>
      <c r="C55" s="2"/>
      <c r="D55" s="2"/>
      <c r="E55" s="2"/>
    </row>
    <row r="56" spans="1:5" x14ac:dyDescent="0.5">
      <c r="A56" s="2"/>
      <c r="B56" s="2"/>
      <c r="C56" s="2"/>
      <c r="D56" s="2"/>
      <c r="E56" s="2"/>
    </row>
    <row r="57" spans="1:5" x14ac:dyDescent="0.5">
      <c r="A57" s="2"/>
      <c r="B57" s="2"/>
      <c r="C57" s="2"/>
      <c r="D57" s="2"/>
      <c r="E57" s="2"/>
    </row>
    <row r="58" spans="1:5" x14ac:dyDescent="0.5">
      <c r="A58" s="2"/>
      <c r="B58" s="2"/>
      <c r="C58" s="2"/>
      <c r="D58" s="2"/>
      <c r="E58" s="2"/>
    </row>
    <row r="59" spans="1:5" x14ac:dyDescent="0.5">
      <c r="A59" s="2"/>
      <c r="B59" s="2"/>
      <c r="C59" s="2"/>
      <c r="D59" s="2"/>
      <c r="E59" s="2"/>
    </row>
    <row r="60" spans="1:5" x14ac:dyDescent="0.5">
      <c r="A60" s="2"/>
      <c r="B60" s="2"/>
      <c r="C60" s="2"/>
      <c r="D60" s="2"/>
      <c r="E60" s="2"/>
    </row>
    <row r="61" spans="1:5" x14ac:dyDescent="0.5">
      <c r="A61" s="2"/>
      <c r="B61" s="2"/>
      <c r="C61" s="2"/>
      <c r="D61" s="2"/>
      <c r="E61" s="2"/>
    </row>
    <row r="62" spans="1:5" x14ac:dyDescent="0.5">
      <c r="A62" s="2"/>
      <c r="B62" s="2"/>
      <c r="C62" s="2"/>
      <c r="D62" s="2"/>
      <c r="E62" s="2"/>
    </row>
    <row r="63" spans="1:5" x14ac:dyDescent="0.5">
      <c r="A63" s="2"/>
      <c r="B63" s="2"/>
      <c r="C63" s="2"/>
      <c r="D63" s="2"/>
      <c r="E63" s="2"/>
    </row>
    <row r="64" spans="1:5" x14ac:dyDescent="0.5">
      <c r="A64" s="2"/>
      <c r="B64" s="2"/>
      <c r="C64" s="2"/>
      <c r="D64" s="2"/>
      <c r="E64" s="2"/>
    </row>
    <row r="65" spans="1:5" x14ac:dyDescent="0.5">
      <c r="A65" s="2"/>
      <c r="B65" s="2"/>
      <c r="C65" s="2"/>
      <c r="D65" s="2"/>
      <c r="E65" s="2"/>
    </row>
    <row r="66" spans="1:5" x14ac:dyDescent="0.5">
      <c r="A66" s="2"/>
      <c r="B66" s="2"/>
      <c r="C66" s="2"/>
      <c r="D66" s="2"/>
      <c r="E66" s="2"/>
    </row>
    <row r="67" spans="1:5" x14ac:dyDescent="0.5">
      <c r="A67" s="2"/>
      <c r="B67" s="2"/>
      <c r="C67" s="2"/>
      <c r="D67" s="2"/>
      <c r="E67" s="2"/>
    </row>
    <row r="68" spans="1:5" x14ac:dyDescent="0.5">
      <c r="A68" s="2"/>
      <c r="B68" s="2"/>
      <c r="C68" s="2"/>
      <c r="D68" s="2"/>
      <c r="E68" s="2"/>
    </row>
    <row r="69" spans="1:5" x14ac:dyDescent="0.5">
      <c r="A69" s="2"/>
      <c r="B69" s="2"/>
      <c r="C69" s="2"/>
      <c r="D69" s="2"/>
      <c r="E69" s="2"/>
    </row>
    <row r="70" spans="1:5" x14ac:dyDescent="0.5">
      <c r="A70" s="2"/>
      <c r="B70" s="2"/>
      <c r="C70" s="2"/>
      <c r="D70" s="2"/>
      <c r="E70" s="2"/>
    </row>
    <row r="71" spans="1:5" x14ac:dyDescent="0.5">
      <c r="A71" s="2"/>
      <c r="B71" s="2"/>
      <c r="C71" s="2"/>
      <c r="D71" s="2"/>
      <c r="E71" s="2"/>
    </row>
    <row r="72" spans="1:5" x14ac:dyDescent="0.5">
      <c r="A72" s="2"/>
      <c r="B72" s="2"/>
      <c r="C72" s="2"/>
      <c r="D72" s="2"/>
      <c r="E72" s="2"/>
    </row>
    <row r="73" spans="1:5" x14ac:dyDescent="0.5">
      <c r="A73" s="2"/>
      <c r="B73" s="2"/>
      <c r="C73" s="2"/>
      <c r="D73" s="2"/>
      <c r="E73" s="2"/>
    </row>
    <row r="74" spans="1:5" x14ac:dyDescent="0.5">
      <c r="A74" s="2"/>
      <c r="B74" s="2"/>
      <c r="C74" s="2"/>
      <c r="D74" s="2"/>
      <c r="E74" s="2"/>
    </row>
    <row r="75" spans="1:5" x14ac:dyDescent="0.5">
      <c r="A75" s="2"/>
      <c r="B75" s="2"/>
      <c r="C75" s="2"/>
      <c r="D75" s="2"/>
      <c r="E75" s="2"/>
    </row>
    <row r="76" spans="1:5" x14ac:dyDescent="0.5">
      <c r="A76" s="2"/>
      <c r="B76" s="2"/>
      <c r="C76" s="2"/>
      <c r="D76" s="2"/>
      <c r="E76" s="2"/>
    </row>
    <row r="77" spans="1:5" x14ac:dyDescent="0.5">
      <c r="A77" s="2"/>
      <c r="B77" s="2"/>
      <c r="C77" s="2"/>
      <c r="D77" s="2"/>
      <c r="E77" s="2"/>
    </row>
    <row r="78" spans="1:5" x14ac:dyDescent="0.5">
      <c r="A78" s="2"/>
      <c r="B78" s="2"/>
      <c r="C78" s="2"/>
      <c r="D78" s="2"/>
      <c r="E78" s="2"/>
    </row>
    <row r="79" spans="1:5" x14ac:dyDescent="0.5">
      <c r="A79" s="2"/>
      <c r="B79" s="2"/>
      <c r="C79" s="2"/>
      <c r="D79" s="2"/>
      <c r="E79" s="2"/>
    </row>
    <row r="80" spans="1:5" x14ac:dyDescent="0.5">
      <c r="A80" s="2"/>
      <c r="B80" s="2"/>
      <c r="C80" s="2"/>
      <c r="D80" s="2"/>
      <c r="E80" s="2"/>
    </row>
    <row r="81" spans="1:5" x14ac:dyDescent="0.5">
      <c r="A81" s="2"/>
      <c r="B81" s="2"/>
      <c r="C81" s="2"/>
      <c r="D81" s="2"/>
      <c r="E81" s="2"/>
    </row>
    <row r="82" spans="1:5" x14ac:dyDescent="0.5">
      <c r="A82" s="2"/>
      <c r="B82" s="2"/>
      <c r="C82" s="2"/>
      <c r="D82" s="2"/>
      <c r="E82" s="2"/>
    </row>
    <row r="83" spans="1:5" x14ac:dyDescent="0.5">
      <c r="A83" s="2"/>
      <c r="B83" s="2"/>
      <c r="C83" s="2"/>
      <c r="D83" s="2"/>
      <c r="E83" s="2"/>
    </row>
    <row r="84" spans="1:5" x14ac:dyDescent="0.5">
      <c r="A84" s="2"/>
      <c r="B84" s="2"/>
      <c r="C84" s="2"/>
      <c r="D84" s="2"/>
      <c r="E84" s="2"/>
    </row>
    <row r="85" spans="1:5" x14ac:dyDescent="0.5">
      <c r="A85" s="2"/>
      <c r="B85" s="2"/>
      <c r="C85" s="2"/>
      <c r="D85" s="2"/>
      <c r="E85" s="2"/>
    </row>
    <row r="86" spans="1:5" x14ac:dyDescent="0.5">
      <c r="A86" s="2"/>
      <c r="B86" s="2"/>
      <c r="C86" s="2"/>
      <c r="D86" s="2"/>
      <c r="E86" s="2"/>
    </row>
    <row r="87" spans="1:5" x14ac:dyDescent="0.5">
      <c r="A87" s="2"/>
      <c r="B87" s="2"/>
      <c r="C87" s="2"/>
      <c r="D87" s="2"/>
      <c r="E87" s="2"/>
    </row>
    <row r="88" spans="1:5" x14ac:dyDescent="0.5">
      <c r="A88" s="2"/>
      <c r="B88" s="2"/>
      <c r="C88" s="2"/>
      <c r="D88" s="2"/>
      <c r="E88" s="2"/>
    </row>
    <row r="89" spans="1:5" x14ac:dyDescent="0.5">
      <c r="A89" s="2"/>
      <c r="B89" s="2"/>
      <c r="C89" s="2"/>
      <c r="D89" s="2"/>
      <c r="E89" s="2"/>
    </row>
    <row r="90" spans="1:5" x14ac:dyDescent="0.5">
      <c r="A90" s="2"/>
      <c r="B90" s="2"/>
      <c r="C90" s="2"/>
      <c r="D90" s="2"/>
      <c r="E90" s="2"/>
    </row>
    <row r="91" spans="1:5" x14ac:dyDescent="0.5">
      <c r="A91" s="2"/>
      <c r="B91" s="2"/>
      <c r="C91" s="2"/>
      <c r="D91" s="2"/>
      <c r="E91" s="2"/>
    </row>
    <row r="92" spans="1:5" x14ac:dyDescent="0.5">
      <c r="A92" s="2"/>
      <c r="B92" s="2"/>
      <c r="C92" s="2"/>
      <c r="D92" s="2"/>
      <c r="E92" s="2"/>
    </row>
    <row r="93" spans="1:5" x14ac:dyDescent="0.5">
      <c r="A93" s="2"/>
      <c r="B93" s="2"/>
      <c r="C93" s="2"/>
      <c r="D93" s="2"/>
      <c r="E93" s="2"/>
    </row>
    <row r="94" spans="1:5" x14ac:dyDescent="0.5">
      <c r="A94" s="2"/>
      <c r="B94" s="2"/>
      <c r="C94" s="2"/>
      <c r="D94" s="2"/>
      <c r="E94" s="2"/>
    </row>
    <row r="95" spans="1:5" x14ac:dyDescent="0.5">
      <c r="A95" s="2"/>
      <c r="B95" s="2"/>
      <c r="C95" s="2"/>
      <c r="D95" s="2"/>
      <c r="E95" s="2"/>
    </row>
    <row r="96" spans="1:5" x14ac:dyDescent="0.5">
      <c r="A96" s="2"/>
      <c r="B96" s="2"/>
      <c r="C96" s="2"/>
      <c r="D96" s="2"/>
      <c r="E96" s="2"/>
    </row>
    <row r="97" spans="1:5" x14ac:dyDescent="0.5">
      <c r="A97" s="2"/>
      <c r="B97" s="2"/>
      <c r="C97" s="2"/>
      <c r="D97" s="2"/>
      <c r="E97" s="2"/>
    </row>
    <row r="98" spans="1:5" x14ac:dyDescent="0.5">
      <c r="A98" s="2"/>
      <c r="B98" s="2"/>
      <c r="C98" s="2"/>
      <c r="D98" s="2"/>
      <c r="E98" s="2"/>
    </row>
    <row r="99" spans="1:5" x14ac:dyDescent="0.5">
      <c r="A99" s="2"/>
      <c r="B99" s="2"/>
      <c r="C99" s="2"/>
      <c r="D99" s="2"/>
      <c r="E99" s="2"/>
    </row>
    <row r="100" spans="1:5" x14ac:dyDescent="0.5">
      <c r="A100" s="2"/>
      <c r="B100" s="2"/>
      <c r="C100" s="2"/>
      <c r="D100" s="2"/>
      <c r="E100" s="2"/>
    </row>
    <row r="101" spans="1:5" x14ac:dyDescent="0.5">
      <c r="A101" s="2"/>
      <c r="B101" s="2"/>
      <c r="C101" s="2"/>
      <c r="D101" s="2"/>
      <c r="E101" s="2"/>
    </row>
    <row r="102" spans="1:5" x14ac:dyDescent="0.5">
      <c r="A102" s="2"/>
      <c r="B102" s="2"/>
      <c r="C102" s="2"/>
      <c r="D102" s="2"/>
      <c r="E102" s="2"/>
    </row>
    <row r="103" spans="1:5" x14ac:dyDescent="0.5">
      <c r="A103" s="2"/>
      <c r="B103" s="2"/>
      <c r="C103" s="2"/>
      <c r="D103" s="2"/>
      <c r="E103" s="2"/>
    </row>
    <row r="104" spans="1:5" x14ac:dyDescent="0.5">
      <c r="A104" s="2"/>
      <c r="B104" s="2"/>
      <c r="C104" s="2"/>
      <c r="D104" s="2"/>
      <c r="E104" s="2"/>
    </row>
    <row r="105" spans="1:5" x14ac:dyDescent="0.5">
      <c r="A105" s="2"/>
      <c r="B105" s="2"/>
      <c r="C105" s="2"/>
      <c r="D105" s="2"/>
      <c r="E105" s="2"/>
    </row>
    <row r="106" spans="1:5" x14ac:dyDescent="0.5">
      <c r="A106" s="2"/>
      <c r="B106" s="2"/>
      <c r="C106" s="2"/>
      <c r="D106" s="2"/>
      <c r="E106" s="2"/>
    </row>
    <row r="107" spans="1:5" x14ac:dyDescent="0.5">
      <c r="A107" s="2"/>
      <c r="B107" s="2"/>
      <c r="C107" s="2"/>
      <c r="D107" s="2"/>
      <c r="E107" s="2"/>
    </row>
    <row r="108" spans="1:5" x14ac:dyDescent="0.5">
      <c r="A108" s="2"/>
      <c r="B108" s="2"/>
      <c r="C108" s="2"/>
      <c r="D108" s="2"/>
      <c r="E108" s="2"/>
    </row>
    <row r="109" spans="1:5" x14ac:dyDescent="0.5">
      <c r="A109" s="2"/>
      <c r="B109" s="2"/>
      <c r="C109" s="2"/>
      <c r="D109" s="2"/>
      <c r="E109" s="2"/>
    </row>
    <row r="110" spans="1:5" x14ac:dyDescent="0.5">
      <c r="A110" s="2"/>
      <c r="B110" s="2"/>
      <c r="C110" s="2"/>
      <c r="D110" s="2"/>
      <c r="E110" s="2"/>
    </row>
    <row r="111" spans="1:5" x14ac:dyDescent="0.5">
      <c r="A111" s="2"/>
      <c r="B111" s="2"/>
      <c r="C111" s="2"/>
      <c r="D111" s="2"/>
      <c r="E111" s="2"/>
    </row>
    <row r="112" spans="1:5" x14ac:dyDescent="0.5">
      <c r="A112" s="2"/>
      <c r="B112" s="2"/>
      <c r="C112" s="2"/>
      <c r="D112" s="2"/>
      <c r="E112" s="2"/>
    </row>
    <row r="113" spans="1:5" x14ac:dyDescent="0.5">
      <c r="A113" s="2"/>
      <c r="B113" s="2"/>
      <c r="C113" s="2"/>
      <c r="D113" s="2"/>
      <c r="E113" s="2"/>
    </row>
    <row r="114" spans="1:5" x14ac:dyDescent="0.5">
      <c r="A114" s="2"/>
      <c r="B114" s="2"/>
      <c r="C114" s="2"/>
      <c r="D114" s="2"/>
      <c r="E114" s="2"/>
    </row>
    <row r="115" spans="1:5" x14ac:dyDescent="0.5">
      <c r="A115" s="2"/>
      <c r="B115" s="2"/>
      <c r="C115" s="2"/>
      <c r="D115" s="2"/>
      <c r="E115" s="2"/>
    </row>
    <row r="116" spans="1:5" x14ac:dyDescent="0.5">
      <c r="A116" s="2"/>
      <c r="B116" s="2"/>
      <c r="C116" s="2"/>
      <c r="D116" s="2"/>
      <c r="E116" s="2"/>
    </row>
  </sheetData>
  <mergeCells count="5">
    <mergeCell ref="A1:F1"/>
    <mergeCell ref="A2:F2"/>
    <mergeCell ref="A3:F3"/>
    <mergeCell ref="A4:C4"/>
    <mergeCell ref="D4:F4"/>
  </mergeCells>
  <phoneticPr fontId="17" type="noConversion"/>
  <printOptions horizontalCentered="1"/>
  <pageMargins left="0.16" right="0.2" top="0.98425196850393704" bottom="0.98425196850393704" header="0.511811023622047" footer="0.511811023622047"/>
  <pageSetup paperSize="9" scale="90" orientation="portrait" r:id="rId1"/>
  <headerFooter alignWithMargins="0">
    <oddFooter>&amp;R&amp;D&amp;F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tabSelected="1" view="pageBreakPreview" topLeftCell="A22" zoomScaleNormal="100" zoomScaleSheetLayoutView="100" workbookViewId="0">
      <selection activeCell="D15" sqref="D15"/>
    </sheetView>
  </sheetViews>
  <sheetFormatPr defaultRowHeight="21.75" x14ac:dyDescent="0.5"/>
  <cols>
    <col min="1" max="1" width="40.85546875" customWidth="1"/>
    <col min="2" max="2" width="7.5703125" customWidth="1"/>
    <col min="3" max="3" width="12.28515625" customWidth="1"/>
    <col min="4" max="4" width="41.28515625" customWidth="1"/>
    <col min="5" max="5" width="7.85546875" customWidth="1"/>
    <col min="6" max="6" width="11.7109375" customWidth="1"/>
  </cols>
  <sheetData>
    <row r="1" spans="1:6" ht="23.25" x14ac:dyDescent="0.5">
      <c r="A1" s="102" t="s">
        <v>189</v>
      </c>
      <c r="B1" s="102"/>
      <c r="C1" s="102"/>
      <c r="D1" s="102"/>
      <c r="E1" s="102"/>
      <c r="F1" s="102"/>
    </row>
    <row r="2" spans="1:6" ht="23.25" x14ac:dyDescent="0.5">
      <c r="A2" s="102" t="s">
        <v>30</v>
      </c>
      <c r="B2" s="102"/>
      <c r="C2" s="102"/>
      <c r="D2" s="102"/>
      <c r="E2" s="102"/>
      <c r="F2" s="102"/>
    </row>
    <row r="3" spans="1:6" ht="23.25" x14ac:dyDescent="0.5">
      <c r="A3" s="103" t="s">
        <v>32</v>
      </c>
      <c r="B3" s="103"/>
      <c r="C3" s="103"/>
      <c r="D3" s="103"/>
      <c r="E3" s="103"/>
      <c r="F3" s="103"/>
    </row>
    <row r="4" spans="1:6" ht="23.25" x14ac:dyDescent="0.5">
      <c r="A4" s="110" t="s">
        <v>7</v>
      </c>
      <c r="B4" s="111"/>
      <c r="C4" s="112"/>
      <c r="D4" s="110" t="s">
        <v>15</v>
      </c>
      <c r="E4" s="111"/>
      <c r="F4" s="112"/>
    </row>
    <row r="5" spans="1:6" ht="23.25" x14ac:dyDescent="0.5">
      <c r="A5" s="41" t="s">
        <v>44</v>
      </c>
      <c r="B5" s="15"/>
      <c r="C5" s="13"/>
      <c r="D5" s="12" t="s">
        <v>33</v>
      </c>
      <c r="E5" s="12"/>
      <c r="F5" s="13"/>
    </row>
    <row r="6" spans="1:6" ht="23.25" x14ac:dyDescent="0.5">
      <c r="A6" s="7" t="s">
        <v>8</v>
      </c>
      <c r="B6" s="8"/>
      <c r="C6" s="13"/>
      <c r="D6" s="12" t="s">
        <v>34</v>
      </c>
      <c r="E6" s="12"/>
      <c r="F6" s="13"/>
    </row>
    <row r="7" spans="1:6" ht="23.25" x14ac:dyDescent="0.5">
      <c r="A7" s="21" t="s">
        <v>29</v>
      </c>
      <c r="B7" s="22"/>
      <c r="C7" s="39"/>
      <c r="D7" s="12" t="s">
        <v>11</v>
      </c>
      <c r="E7" s="22"/>
      <c r="F7" s="39"/>
    </row>
    <row r="8" spans="1:6" x14ac:dyDescent="0.5">
      <c r="A8" s="21" t="s">
        <v>28</v>
      </c>
      <c r="B8" s="22"/>
      <c r="C8" s="24"/>
      <c r="D8" s="21" t="s">
        <v>28</v>
      </c>
      <c r="E8" s="22"/>
      <c r="F8" s="24"/>
    </row>
    <row r="9" spans="1:6" x14ac:dyDescent="0.5">
      <c r="A9" s="21" t="s">
        <v>109</v>
      </c>
      <c r="B9" s="22"/>
      <c r="C9" s="25">
        <f>SUM(C10+C13+C21+C28)</f>
        <v>49835500</v>
      </c>
      <c r="D9" s="21" t="s">
        <v>109</v>
      </c>
      <c r="E9" s="22"/>
      <c r="F9" s="25">
        <f>SUM(F10+F13+F21+F28)</f>
        <v>49835500</v>
      </c>
    </row>
    <row r="10" spans="1:6" x14ac:dyDescent="0.5">
      <c r="A10" s="48" t="s">
        <v>129</v>
      </c>
      <c r="B10" s="22"/>
      <c r="C10" s="25">
        <f>SUM(C11:C11)</f>
        <v>6000000</v>
      </c>
      <c r="D10" s="48" t="s">
        <v>129</v>
      </c>
      <c r="E10" s="22"/>
      <c r="F10" s="25">
        <f>SUM(F11:F11)</f>
        <v>6000000</v>
      </c>
    </row>
    <row r="11" spans="1:6" ht="21.75" customHeight="1" x14ac:dyDescent="0.5">
      <c r="A11" s="45" t="s">
        <v>536</v>
      </c>
      <c r="B11" s="26" t="s">
        <v>108</v>
      </c>
      <c r="C11" s="27">
        <v>6000000</v>
      </c>
      <c r="D11" s="45" t="s">
        <v>536</v>
      </c>
      <c r="E11" s="26" t="s">
        <v>108</v>
      </c>
      <c r="F11" s="27">
        <v>6000000</v>
      </c>
    </row>
    <row r="12" spans="1:6" ht="21.75" customHeight="1" x14ac:dyDescent="0.5">
      <c r="A12" s="45" t="s">
        <v>515</v>
      </c>
      <c r="B12" s="26"/>
      <c r="C12" s="27"/>
      <c r="D12" s="45" t="s">
        <v>515</v>
      </c>
      <c r="E12" s="26"/>
      <c r="F12" s="27"/>
    </row>
    <row r="13" spans="1:6" x14ac:dyDescent="0.5">
      <c r="A13" s="47" t="s">
        <v>110</v>
      </c>
      <c r="B13" s="29" t="s">
        <v>108</v>
      </c>
      <c r="C13" s="27">
        <v>17200000</v>
      </c>
      <c r="D13" s="47" t="s">
        <v>110</v>
      </c>
      <c r="E13" s="29" t="s">
        <v>108</v>
      </c>
      <c r="F13" s="27">
        <v>17200000</v>
      </c>
    </row>
    <row r="14" spans="1:6" x14ac:dyDescent="0.5">
      <c r="A14" s="48" t="s">
        <v>42</v>
      </c>
      <c r="B14" s="3"/>
      <c r="C14" s="30"/>
      <c r="D14" s="48" t="s">
        <v>42</v>
      </c>
      <c r="E14" s="3"/>
      <c r="F14" s="30"/>
    </row>
    <row r="15" spans="1:6" x14ac:dyDescent="0.5">
      <c r="A15" s="21" t="s">
        <v>99</v>
      </c>
      <c r="B15" s="26"/>
      <c r="C15" s="30"/>
      <c r="D15" s="21" t="s">
        <v>99</v>
      </c>
      <c r="E15" s="26"/>
      <c r="F15" s="30"/>
    </row>
    <row r="16" spans="1:6" x14ac:dyDescent="0.5">
      <c r="A16" s="56" t="s">
        <v>100</v>
      </c>
      <c r="B16" s="26"/>
      <c r="C16" s="27"/>
      <c r="D16" s="56" t="s">
        <v>100</v>
      </c>
      <c r="E16" s="26"/>
      <c r="F16" s="27"/>
    </row>
    <row r="17" spans="1:6" x14ac:dyDescent="0.5">
      <c r="A17" s="56" t="s">
        <v>101</v>
      </c>
      <c r="B17" s="26"/>
      <c r="C17" s="27"/>
      <c r="D17" s="56" t="s">
        <v>101</v>
      </c>
      <c r="E17" s="26"/>
      <c r="F17" s="27"/>
    </row>
    <row r="18" spans="1:6" x14ac:dyDescent="0.5">
      <c r="A18" s="32" t="s">
        <v>537</v>
      </c>
      <c r="B18" s="26"/>
      <c r="C18" s="27"/>
      <c r="D18" s="32" t="s">
        <v>537</v>
      </c>
      <c r="E18" s="26"/>
      <c r="F18" s="27"/>
    </row>
    <row r="19" spans="1:6" x14ac:dyDescent="0.5">
      <c r="A19" s="32" t="s">
        <v>538</v>
      </c>
      <c r="B19" s="26"/>
      <c r="C19" s="27"/>
      <c r="D19" s="32" t="s">
        <v>538</v>
      </c>
      <c r="E19" s="26"/>
      <c r="F19" s="27"/>
    </row>
    <row r="20" spans="1:6" x14ac:dyDescent="0.5">
      <c r="A20" s="32" t="s">
        <v>539</v>
      </c>
      <c r="B20" s="26"/>
      <c r="C20" s="27"/>
      <c r="D20" s="32" t="s">
        <v>539</v>
      </c>
      <c r="E20" s="26"/>
      <c r="F20" s="27"/>
    </row>
    <row r="21" spans="1:6" x14ac:dyDescent="0.5">
      <c r="A21" s="32" t="s">
        <v>111</v>
      </c>
      <c r="B21" s="26" t="s">
        <v>108</v>
      </c>
      <c r="C21" s="27">
        <v>11631700</v>
      </c>
      <c r="D21" s="32" t="s">
        <v>111</v>
      </c>
      <c r="E21" s="26" t="s">
        <v>108</v>
      </c>
      <c r="F21" s="27">
        <v>11631700</v>
      </c>
    </row>
    <row r="22" spans="1:6" x14ac:dyDescent="0.5">
      <c r="A22" s="32" t="s">
        <v>150</v>
      </c>
      <c r="B22" s="26"/>
      <c r="C22" s="27"/>
      <c r="D22" s="32"/>
      <c r="E22" s="26"/>
      <c r="F22" s="27"/>
    </row>
    <row r="23" spans="1:6" x14ac:dyDescent="0.5">
      <c r="A23" s="21" t="s">
        <v>516</v>
      </c>
      <c r="B23" s="26"/>
      <c r="C23" s="27"/>
      <c r="D23" s="21" t="s">
        <v>516</v>
      </c>
      <c r="E23" s="26"/>
      <c r="F23" s="27"/>
    </row>
    <row r="24" spans="1:6" x14ac:dyDescent="0.5">
      <c r="A24" s="56" t="s">
        <v>517</v>
      </c>
      <c r="B24" s="26"/>
      <c r="C24" s="27"/>
      <c r="D24" s="56" t="s">
        <v>517</v>
      </c>
      <c r="E24" s="26"/>
      <c r="F24" s="27"/>
    </row>
    <row r="25" spans="1:6" x14ac:dyDescent="0.5">
      <c r="A25" s="56" t="s">
        <v>518</v>
      </c>
      <c r="B25" s="26"/>
      <c r="C25" s="27"/>
      <c r="D25" s="56" t="s">
        <v>518</v>
      </c>
      <c r="E25" s="26"/>
      <c r="F25" s="27"/>
    </row>
    <row r="26" spans="1:6" x14ac:dyDescent="0.5">
      <c r="A26" s="32" t="s">
        <v>540</v>
      </c>
      <c r="B26" s="26"/>
      <c r="C26" s="27"/>
      <c r="D26" s="32" t="s">
        <v>540</v>
      </c>
      <c r="E26" s="26"/>
      <c r="F26" s="27"/>
    </row>
    <row r="27" spans="1:6" x14ac:dyDescent="0.5">
      <c r="A27" s="32" t="s">
        <v>541</v>
      </c>
      <c r="B27" s="3"/>
      <c r="C27" s="27"/>
      <c r="D27" s="32" t="s">
        <v>541</v>
      </c>
      <c r="E27" s="3"/>
      <c r="F27" s="27"/>
    </row>
    <row r="28" spans="1:6" x14ac:dyDescent="0.5">
      <c r="A28" s="32" t="s">
        <v>112</v>
      </c>
      <c r="B28" s="26" t="s">
        <v>108</v>
      </c>
      <c r="C28" s="27">
        <v>15003800</v>
      </c>
      <c r="D28" s="32" t="s">
        <v>112</v>
      </c>
      <c r="E28" s="26" t="s">
        <v>108</v>
      </c>
      <c r="F28" s="27">
        <v>15003800</v>
      </c>
    </row>
    <row r="29" spans="1:6" x14ac:dyDescent="0.5">
      <c r="A29" s="32" t="s">
        <v>148</v>
      </c>
      <c r="B29" s="26"/>
      <c r="C29" s="27"/>
      <c r="D29" s="32" t="s">
        <v>148</v>
      </c>
      <c r="E29" s="26"/>
      <c r="F29" s="27"/>
    </row>
    <row r="30" spans="1:6" x14ac:dyDescent="0.5">
      <c r="A30" s="32" t="s">
        <v>102</v>
      </c>
      <c r="B30" s="3"/>
      <c r="C30" s="27"/>
      <c r="D30" s="32" t="s">
        <v>102</v>
      </c>
      <c r="E30" s="3"/>
      <c r="F30" s="27"/>
    </row>
    <row r="31" spans="1:6" x14ac:dyDescent="0.5">
      <c r="A31" s="21" t="s">
        <v>519</v>
      </c>
      <c r="B31" s="3"/>
      <c r="C31" s="27"/>
      <c r="D31" s="21" t="s">
        <v>519</v>
      </c>
      <c r="E31" s="3"/>
      <c r="F31" s="27"/>
    </row>
    <row r="32" spans="1:6" x14ac:dyDescent="0.5">
      <c r="A32" s="56" t="s">
        <v>520</v>
      </c>
      <c r="B32" s="3"/>
      <c r="C32" s="27"/>
      <c r="D32" s="56" t="s">
        <v>520</v>
      </c>
      <c r="E32" s="3"/>
      <c r="F32" s="27"/>
    </row>
    <row r="33" spans="1:6" x14ac:dyDescent="0.5">
      <c r="A33" s="56" t="s">
        <v>521</v>
      </c>
      <c r="B33" s="3"/>
      <c r="C33" s="27"/>
      <c r="D33" s="56" t="s">
        <v>521</v>
      </c>
      <c r="E33" s="3"/>
      <c r="F33" s="27"/>
    </row>
    <row r="34" spans="1:6" ht="23.25" x14ac:dyDescent="0.5">
      <c r="A34" s="32" t="s">
        <v>542</v>
      </c>
      <c r="B34" s="4"/>
      <c r="C34" s="1"/>
      <c r="D34" s="32" t="s">
        <v>542</v>
      </c>
      <c r="E34" s="4"/>
      <c r="F34" s="1"/>
    </row>
    <row r="35" spans="1:6" ht="23.25" x14ac:dyDescent="0.5">
      <c r="A35" s="32" t="s">
        <v>543</v>
      </c>
      <c r="B35" s="4"/>
      <c r="C35" s="1"/>
      <c r="D35" s="32" t="s">
        <v>543</v>
      </c>
      <c r="E35" s="4"/>
      <c r="F35" s="1"/>
    </row>
    <row r="36" spans="1:6" ht="23.25" x14ac:dyDescent="0.5">
      <c r="A36" s="9"/>
      <c r="B36" s="10"/>
      <c r="C36" s="14"/>
      <c r="D36" s="9"/>
      <c r="E36" s="10"/>
      <c r="F36" s="14"/>
    </row>
    <row r="37" spans="1:6" ht="24" x14ac:dyDescent="0.55000000000000004">
      <c r="A37" s="11"/>
      <c r="B37" s="11"/>
      <c r="C37" s="11"/>
      <c r="D37" s="11"/>
      <c r="E37" s="11"/>
      <c r="F37" s="6"/>
    </row>
    <row r="38" spans="1:6" ht="24" x14ac:dyDescent="0.55000000000000004">
      <c r="A38" s="11"/>
      <c r="B38" s="11"/>
      <c r="C38" s="11"/>
      <c r="D38" s="11"/>
      <c r="E38" s="11"/>
      <c r="F38" s="6"/>
    </row>
    <row r="39" spans="1:6" ht="24" x14ac:dyDescent="0.55000000000000004">
      <c r="A39" s="11"/>
      <c r="B39" s="11"/>
      <c r="C39" s="11"/>
      <c r="D39" s="11"/>
      <c r="E39" s="11"/>
      <c r="F39" s="6"/>
    </row>
    <row r="40" spans="1:6" x14ac:dyDescent="0.5">
      <c r="A40" s="2"/>
      <c r="B40" s="2"/>
      <c r="C40" s="2"/>
      <c r="D40" s="2"/>
      <c r="E40" s="2"/>
    </row>
    <row r="41" spans="1:6" x14ac:dyDescent="0.5">
      <c r="A41" s="2"/>
      <c r="B41" s="2"/>
      <c r="C41" s="2"/>
      <c r="D41" s="2"/>
      <c r="E41" s="2"/>
    </row>
    <row r="42" spans="1:6" x14ac:dyDescent="0.5">
      <c r="A42" s="2"/>
      <c r="B42" s="2"/>
      <c r="C42" s="2"/>
      <c r="D42" s="2"/>
      <c r="E42" s="2"/>
    </row>
    <row r="43" spans="1:6" x14ac:dyDescent="0.5">
      <c r="A43" s="2"/>
      <c r="B43" s="2"/>
      <c r="C43" s="2"/>
      <c r="D43" s="2"/>
      <c r="E43" s="2"/>
    </row>
    <row r="44" spans="1:6" x14ac:dyDescent="0.5">
      <c r="A44" s="2"/>
      <c r="B44" s="2"/>
      <c r="C44" s="2"/>
      <c r="D44" s="2"/>
      <c r="E44" s="2"/>
    </row>
    <row r="45" spans="1:6" x14ac:dyDescent="0.5">
      <c r="A45" s="2"/>
      <c r="B45" s="2"/>
      <c r="C45" s="2"/>
      <c r="D45" s="2"/>
      <c r="E45" s="2"/>
    </row>
    <row r="46" spans="1:6" x14ac:dyDescent="0.5">
      <c r="A46" s="2"/>
      <c r="B46" s="2"/>
      <c r="C46" s="2"/>
      <c r="D46" s="2"/>
      <c r="E46" s="2"/>
    </row>
    <row r="47" spans="1:6" x14ac:dyDescent="0.5">
      <c r="A47" s="2"/>
      <c r="B47" s="2"/>
      <c r="C47" s="2"/>
      <c r="D47" s="2"/>
      <c r="E47" s="2"/>
    </row>
    <row r="48" spans="1:6" x14ac:dyDescent="0.5">
      <c r="A48" s="2"/>
      <c r="B48" s="2"/>
      <c r="C48" s="2"/>
      <c r="D48" s="2"/>
      <c r="E48" s="2"/>
    </row>
    <row r="49" spans="1:5" x14ac:dyDescent="0.5">
      <c r="A49" s="2"/>
      <c r="B49" s="2"/>
      <c r="C49" s="2"/>
      <c r="D49" s="2"/>
      <c r="E49" s="2"/>
    </row>
    <row r="50" spans="1:5" x14ac:dyDescent="0.5">
      <c r="A50" s="2"/>
      <c r="B50" s="2"/>
      <c r="C50" s="2"/>
      <c r="D50" s="2"/>
      <c r="E50" s="2"/>
    </row>
    <row r="51" spans="1:5" x14ac:dyDescent="0.5">
      <c r="A51" s="2"/>
      <c r="B51" s="2"/>
      <c r="C51" s="2"/>
      <c r="D51" s="2"/>
      <c r="E51" s="2"/>
    </row>
    <row r="52" spans="1:5" x14ac:dyDescent="0.5">
      <c r="A52" s="2"/>
      <c r="B52" s="2"/>
      <c r="C52" s="2"/>
      <c r="D52" s="2"/>
      <c r="E52" s="2"/>
    </row>
    <row r="53" spans="1:5" x14ac:dyDescent="0.5">
      <c r="A53" s="2"/>
      <c r="B53" s="2"/>
      <c r="C53" s="2"/>
      <c r="D53" s="2"/>
      <c r="E53" s="2"/>
    </row>
    <row r="54" spans="1:5" x14ac:dyDescent="0.5">
      <c r="A54" s="2"/>
      <c r="B54" s="2"/>
      <c r="C54" s="2"/>
      <c r="D54" s="2"/>
      <c r="E54" s="2"/>
    </row>
    <row r="55" spans="1:5" x14ac:dyDescent="0.5">
      <c r="A55" s="2"/>
      <c r="B55" s="2"/>
      <c r="C55" s="2"/>
      <c r="D55" s="2"/>
      <c r="E55" s="2"/>
    </row>
    <row r="56" spans="1:5" x14ac:dyDescent="0.5">
      <c r="A56" s="2"/>
      <c r="B56" s="2"/>
      <c r="C56" s="2"/>
      <c r="D56" s="2"/>
      <c r="E56" s="2"/>
    </row>
    <row r="57" spans="1:5" x14ac:dyDescent="0.5">
      <c r="A57" s="2"/>
      <c r="B57" s="2"/>
      <c r="C57" s="2"/>
      <c r="D57" s="2"/>
      <c r="E57" s="2"/>
    </row>
    <row r="58" spans="1:5" x14ac:dyDescent="0.5">
      <c r="A58" s="2"/>
      <c r="B58" s="2"/>
      <c r="C58" s="2"/>
      <c r="D58" s="2"/>
      <c r="E58" s="2"/>
    </row>
    <row r="59" spans="1:5" x14ac:dyDescent="0.5">
      <c r="A59" s="2"/>
      <c r="B59" s="2"/>
      <c r="C59" s="2"/>
      <c r="D59" s="2"/>
      <c r="E59" s="2"/>
    </row>
    <row r="60" spans="1:5" x14ac:dyDescent="0.5">
      <c r="A60" s="2"/>
      <c r="B60" s="2"/>
      <c r="C60" s="2"/>
      <c r="D60" s="2"/>
      <c r="E60" s="2"/>
    </row>
    <row r="61" spans="1:5" x14ac:dyDescent="0.5">
      <c r="A61" s="2"/>
      <c r="B61" s="2"/>
      <c r="C61" s="2"/>
      <c r="D61" s="2"/>
      <c r="E61" s="2"/>
    </row>
    <row r="62" spans="1:5" x14ac:dyDescent="0.5">
      <c r="A62" s="2"/>
      <c r="B62" s="2"/>
      <c r="C62" s="2"/>
      <c r="D62" s="2"/>
      <c r="E62" s="2"/>
    </row>
    <row r="63" spans="1:5" x14ac:dyDescent="0.5">
      <c r="A63" s="2"/>
      <c r="B63" s="2"/>
      <c r="C63" s="2"/>
      <c r="D63" s="2"/>
      <c r="E63" s="2"/>
    </row>
    <row r="64" spans="1:5" x14ac:dyDescent="0.5">
      <c r="A64" s="2"/>
      <c r="B64" s="2"/>
      <c r="C64" s="2"/>
      <c r="D64" s="2"/>
      <c r="E64" s="2"/>
    </row>
    <row r="65" spans="1:5" x14ac:dyDescent="0.5">
      <c r="A65" s="2"/>
      <c r="B65" s="2"/>
      <c r="C65" s="2"/>
      <c r="D65" s="2"/>
      <c r="E65" s="2"/>
    </row>
    <row r="66" spans="1:5" x14ac:dyDescent="0.5">
      <c r="A66" s="2"/>
      <c r="B66" s="2"/>
      <c r="C66" s="2"/>
      <c r="D66" s="2"/>
      <c r="E66" s="2"/>
    </row>
    <row r="67" spans="1:5" x14ac:dyDescent="0.5">
      <c r="A67" s="2"/>
      <c r="B67" s="2"/>
      <c r="C67" s="2"/>
      <c r="D67" s="2"/>
      <c r="E67" s="2"/>
    </row>
    <row r="68" spans="1:5" x14ac:dyDescent="0.5">
      <c r="A68" s="2"/>
      <c r="B68" s="2"/>
      <c r="C68" s="2"/>
      <c r="D68" s="2"/>
      <c r="E68" s="2"/>
    </row>
    <row r="69" spans="1:5" x14ac:dyDescent="0.5">
      <c r="A69" s="2"/>
      <c r="B69" s="2"/>
      <c r="C69" s="2"/>
      <c r="D69" s="2"/>
      <c r="E69" s="2"/>
    </row>
    <row r="70" spans="1:5" x14ac:dyDescent="0.5">
      <c r="A70" s="2"/>
      <c r="B70" s="2"/>
      <c r="C70" s="2"/>
      <c r="D70" s="2"/>
      <c r="E70" s="2"/>
    </row>
    <row r="71" spans="1:5" x14ac:dyDescent="0.5">
      <c r="A71" s="2"/>
      <c r="B71" s="2"/>
      <c r="C71" s="2"/>
      <c r="D71" s="2"/>
      <c r="E71" s="2"/>
    </row>
    <row r="72" spans="1:5" x14ac:dyDescent="0.5">
      <c r="A72" s="2"/>
      <c r="B72" s="2"/>
      <c r="C72" s="2"/>
      <c r="D72" s="2"/>
      <c r="E72" s="2"/>
    </row>
    <row r="73" spans="1:5" x14ac:dyDescent="0.5">
      <c r="A73" s="2"/>
      <c r="B73" s="2"/>
      <c r="C73" s="2"/>
      <c r="D73" s="2"/>
      <c r="E73" s="2"/>
    </row>
    <row r="74" spans="1:5" x14ac:dyDescent="0.5">
      <c r="A74" s="2"/>
      <c r="B74" s="2"/>
      <c r="C74" s="2"/>
      <c r="D74" s="2"/>
      <c r="E74" s="2"/>
    </row>
    <row r="75" spans="1:5" x14ac:dyDescent="0.5">
      <c r="A75" s="2"/>
      <c r="B75" s="2"/>
      <c r="C75" s="2"/>
      <c r="D75" s="2"/>
      <c r="E75" s="2"/>
    </row>
    <row r="76" spans="1:5" x14ac:dyDescent="0.5">
      <c r="A76" s="2"/>
      <c r="B76" s="2"/>
      <c r="C76" s="2"/>
      <c r="D76" s="2"/>
      <c r="E76" s="2"/>
    </row>
    <row r="77" spans="1:5" x14ac:dyDescent="0.5">
      <c r="A77" s="2"/>
      <c r="B77" s="2"/>
      <c r="C77" s="2"/>
      <c r="D77" s="2"/>
      <c r="E77" s="2"/>
    </row>
    <row r="78" spans="1:5" x14ac:dyDescent="0.5">
      <c r="A78" s="2"/>
      <c r="B78" s="2"/>
      <c r="C78" s="2"/>
      <c r="D78" s="2"/>
      <c r="E78" s="2"/>
    </row>
    <row r="79" spans="1:5" x14ac:dyDescent="0.5">
      <c r="A79" s="2"/>
      <c r="B79" s="2"/>
      <c r="C79" s="2"/>
      <c r="D79" s="2"/>
      <c r="E79" s="2"/>
    </row>
    <row r="80" spans="1:5" x14ac:dyDescent="0.5">
      <c r="A80" s="2"/>
      <c r="B80" s="2"/>
      <c r="C80" s="2"/>
      <c r="D80" s="2"/>
      <c r="E80" s="2"/>
    </row>
    <row r="81" spans="1:5" x14ac:dyDescent="0.5">
      <c r="A81" s="2"/>
      <c r="B81" s="2"/>
      <c r="C81" s="2"/>
      <c r="D81" s="2"/>
      <c r="E81" s="2"/>
    </row>
    <row r="82" spans="1:5" x14ac:dyDescent="0.5">
      <c r="A82" s="2"/>
      <c r="B82" s="2"/>
      <c r="C82" s="2"/>
      <c r="D82" s="2"/>
      <c r="E82" s="2"/>
    </row>
    <row r="83" spans="1:5" x14ac:dyDescent="0.5">
      <c r="A83" s="2"/>
      <c r="B83" s="2"/>
      <c r="C83" s="2"/>
      <c r="D83" s="2"/>
      <c r="E83" s="2"/>
    </row>
    <row r="84" spans="1:5" x14ac:dyDescent="0.5">
      <c r="A84" s="2"/>
      <c r="B84" s="2"/>
      <c r="C84" s="2"/>
      <c r="D84" s="2"/>
      <c r="E84" s="2"/>
    </row>
    <row r="85" spans="1:5" x14ac:dyDescent="0.5">
      <c r="A85" s="2"/>
      <c r="B85" s="2"/>
      <c r="C85" s="2"/>
      <c r="D85" s="2"/>
      <c r="E85" s="2"/>
    </row>
    <row r="86" spans="1:5" x14ac:dyDescent="0.5">
      <c r="A86" s="2"/>
      <c r="B86" s="2"/>
      <c r="C86" s="2"/>
      <c r="D86" s="2"/>
      <c r="E86" s="2"/>
    </row>
    <row r="87" spans="1:5" x14ac:dyDescent="0.5">
      <c r="A87" s="2"/>
      <c r="B87" s="2"/>
      <c r="C87" s="2"/>
      <c r="D87" s="2"/>
      <c r="E87" s="2"/>
    </row>
    <row r="88" spans="1:5" x14ac:dyDescent="0.5">
      <c r="A88" s="2"/>
      <c r="B88" s="2"/>
      <c r="C88" s="2"/>
      <c r="D88" s="2"/>
      <c r="E88" s="2"/>
    </row>
    <row r="89" spans="1:5" x14ac:dyDescent="0.5">
      <c r="A89" s="2"/>
      <c r="B89" s="2"/>
      <c r="C89" s="2"/>
      <c r="D89" s="2"/>
      <c r="E89" s="2"/>
    </row>
    <row r="90" spans="1:5" x14ac:dyDescent="0.5">
      <c r="A90" s="2"/>
      <c r="B90" s="2"/>
      <c r="C90" s="2"/>
      <c r="D90" s="2"/>
      <c r="E90" s="2"/>
    </row>
    <row r="91" spans="1:5" x14ac:dyDescent="0.5">
      <c r="A91" s="2"/>
      <c r="B91" s="2"/>
      <c r="C91" s="2"/>
      <c r="D91" s="2"/>
      <c r="E91" s="2"/>
    </row>
    <row r="92" spans="1:5" x14ac:dyDescent="0.5">
      <c r="A92" s="2"/>
      <c r="B92" s="2"/>
      <c r="C92" s="2"/>
      <c r="D92" s="2"/>
      <c r="E92" s="2"/>
    </row>
    <row r="93" spans="1:5" x14ac:dyDescent="0.5">
      <c r="A93" s="2"/>
      <c r="B93" s="2"/>
      <c r="C93" s="2"/>
      <c r="D93" s="2"/>
      <c r="E93" s="2"/>
    </row>
    <row r="94" spans="1:5" x14ac:dyDescent="0.5">
      <c r="A94" s="2"/>
      <c r="B94" s="2"/>
      <c r="C94" s="2"/>
      <c r="D94" s="2"/>
      <c r="E94" s="2"/>
    </row>
    <row r="95" spans="1:5" x14ac:dyDescent="0.5">
      <c r="A95" s="2"/>
      <c r="B95" s="2"/>
      <c r="C95" s="2"/>
      <c r="D95" s="2"/>
      <c r="E95" s="2"/>
    </row>
    <row r="96" spans="1:5" x14ac:dyDescent="0.5">
      <c r="A96" s="2"/>
      <c r="B96" s="2"/>
      <c r="C96" s="2"/>
      <c r="D96" s="2"/>
      <c r="E96" s="2"/>
    </row>
    <row r="97" spans="1:5" x14ac:dyDescent="0.5">
      <c r="A97" s="2"/>
      <c r="B97" s="2"/>
      <c r="C97" s="2"/>
      <c r="D97" s="2"/>
      <c r="E97" s="2"/>
    </row>
    <row r="98" spans="1:5" x14ac:dyDescent="0.5">
      <c r="A98" s="2"/>
      <c r="B98" s="2"/>
      <c r="C98" s="2"/>
      <c r="D98" s="2"/>
      <c r="E98" s="2"/>
    </row>
    <row r="99" spans="1:5" x14ac:dyDescent="0.5">
      <c r="A99" s="2"/>
      <c r="B99" s="2"/>
      <c r="C99" s="2"/>
      <c r="D99" s="2"/>
      <c r="E99" s="2"/>
    </row>
    <row r="100" spans="1:5" x14ac:dyDescent="0.5">
      <c r="A100" s="2"/>
      <c r="B100" s="2"/>
      <c r="C100" s="2"/>
      <c r="D100" s="2"/>
      <c r="E100" s="2"/>
    </row>
    <row r="101" spans="1:5" x14ac:dyDescent="0.5">
      <c r="A101" s="2"/>
      <c r="B101" s="2"/>
      <c r="C101" s="2"/>
      <c r="D101" s="2"/>
      <c r="E101" s="2"/>
    </row>
    <row r="102" spans="1:5" x14ac:dyDescent="0.5">
      <c r="A102" s="2"/>
      <c r="B102" s="2"/>
      <c r="C102" s="2"/>
      <c r="D102" s="2"/>
      <c r="E102" s="2"/>
    </row>
    <row r="103" spans="1:5" x14ac:dyDescent="0.5">
      <c r="A103" s="2"/>
      <c r="B103" s="2"/>
      <c r="C103" s="2"/>
      <c r="D103" s="2"/>
      <c r="E103" s="2"/>
    </row>
    <row r="104" spans="1:5" x14ac:dyDescent="0.5">
      <c r="A104" s="2"/>
      <c r="B104" s="2"/>
      <c r="C104" s="2"/>
      <c r="D104" s="2"/>
      <c r="E104" s="2"/>
    </row>
    <row r="105" spans="1:5" x14ac:dyDescent="0.5">
      <c r="A105" s="2"/>
      <c r="B105" s="2"/>
      <c r="C105" s="2"/>
      <c r="D105" s="2"/>
      <c r="E105" s="2"/>
    </row>
    <row r="106" spans="1:5" x14ac:dyDescent="0.5">
      <c r="A106" s="2"/>
      <c r="B106" s="2"/>
      <c r="C106" s="2"/>
      <c r="D106" s="2"/>
      <c r="E106" s="2"/>
    </row>
    <row r="107" spans="1:5" x14ac:dyDescent="0.5">
      <c r="A107" s="2"/>
      <c r="B107" s="2"/>
      <c r="C107" s="2"/>
      <c r="D107" s="2"/>
      <c r="E107" s="2"/>
    </row>
    <row r="108" spans="1:5" x14ac:dyDescent="0.5">
      <c r="A108" s="2"/>
      <c r="B108" s="2"/>
      <c r="C108" s="2"/>
      <c r="D108" s="2"/>
      <c r="E108" s="2"/>
    </row>
    <row r="109" spans="1:5" x14ac:dyDescent="0.5">
      <c r="A109" s="2"/>
      <c r="B109" s="2"/>
      <c r="C109" s="2"/>
      <c r="D109" s="2"/>
      <c r="E109" s="2"/>
    </row>
    <row r="110" spans="1:5" x14ac:dyDescent="0.5">
      <c r="A110" s="2"/>
      <c r="B110" s="2"/>
      <c r="C110" s="2"/>
      <c r="D110" s="2"/>
      <c r="E110" s="2"/>
    </row>
    <row r="111" spans="1:5" x14ac:dyDescent="0.5">
      <c r="A111" s="2"/>
      <c r="B111" s="2"/>
      <c r="C111" s="2"/>
      <c r="D111" s="2"/>
      <c r="E111" s="2"/>
    </row>
    <row r="112" spans="1:5" x14ac:dyDescent="0.5">
      <c r="A112" s="2"/>
      <c r="B112" s="2"/>
      <c r="C112" s="2"/>
      <c r="D112" s="2"/>
      <c r="E112" s="2"/>
    </row>
    <row r="113" spans="1:5" x14ac:dyDescent="0.5">
      <c r="A113" s="2"/>
      <c r="B113" s="2"/>
      <c r="C113" s="2"/>
      <c r="D113" s="2"/>
      <c r="E113" s="2"/>
    </row>
    <row r="114" spans="1:5" x14ac:dyDescent="0.5">
      <c r="A114" s="2"/>
      <c r="B114" s="2"/>
      <c r="C114" s="2"/>
      <c r="D114" s="2"/>
      <c r="E114" s="2"/>
    </row>
    <row r="115" spans="1:5" x14ac:dyDescent="0.5">
      <c r="A115" s="2"/>
      <c r="B115" s="2"/>
      <c r="C115" s="2"/>
      <c r="D115" s="2"/>
      <c r="E115" s="2"/>
    </row>
  </sheetData>
  <mergeCells count="5">
    <mergeCell ref="A1:F1"/>
    <mergeCell ref="A2:F2"/>
    <mergeCell ref="A3:F3"/>
    <mergeCell ref="A4:C4"/>
    <mergeCell ref="D4:F4"/>
  </mergeCells>
  <phoneticPr fontId="17" type="noConversion"/>
  <printOptions horizontalCentered="1"/>
  <pageMargins left="0.16" right="0.2" top="0.98425196850393704" bottom="0.98425196850393704" header="0.511811023622047" footer="0.511811023622047"/>
  <pageSetup paperSize="9" scale="90" orientation="portrait" r:id="rId1"/>
  <headerFooter alignWithMargins="0">
    <oddFooter>&amp;R&amp;D&amp;F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tabSelected="1" view="pageBreakPreview" topLeftCell="A25" zoomScaleNormal="100" zoomScaleSheetLayoutView="100" workbookViewId="0">
      <selection activeCell="D15" sqref="D15"/>
    </sheetView>
  </sheetViews>
  <sheetFormatPr defaultRowHeight="21.75" x14ac:dyDescent="0.5"/>
  <cols>
    <col min="1" max="1" width="40.85546875" customWidth="1"/>
    <col min="2" max="2" width="7.5703125" customWidth="1"/>
    <col min="3" max="3" width="12.28515625" customWidth="1"/>
    <col min="4" max="4" width="41.28515625" customWidth="1"/>
    <col min="5" max="5" width="7.85546875" customWidth="1"/>
    <col min="6" max="6" width="11.7109375" customWidth="1"/>
  </cols>
  <sheetData>
    <row r="1" spans="1:6" ht="23.25" x14ac:dyDescent="0.5">
      <c r="A1" s="102" t="s">
        <v>189</v>
      </c>
      <c r="B1" s="102"/>
      <c r="C1" s="102"/>
      <c r="D1" s="102"/>
      <c r="E1" s="102"/>
      <c r="F1" s="102"/>
    </row>
    <row r="2" spans="1:6" ht="23.25" x14ac:dyDescent="0.5">
      <c r="A2" s="102" t="s">
        <v>30</v>
      </c>
      <c r="B2" s="102"/>
      <c r="C2" s="102"/>
      <c r="D2" s="102"/>
      <c r="E2" s="102"/>
      <c r="F2" s="102"/>
    </row>
    <row r="3" spans="1:6" ht="23.25" x14ac:dyDescent="0.5">
      <c r="A3" s="103" t="s">
        <v>535</v>
      </c>
      <c r="B3" s="103"/>
      <c r="C3" s="103"/>
      <c r="D3" s="103"/>
      <c r="E3" s="103"/>
      <c r="F3" s="103"/>
    </row>
    <row r="4" spans="1:6" ht="23.25" x14ac:dyDescent="0.5">
      <c r="A4" s="110" t="s">
        <v>7</v>
      </c>
      <c r="B4" s="111"/>
      <c r="C4" s="112"/>
      <c r="D4" s="110" t="s">
        <v>15</v>
      </c>
      <c r="E4" s="111"/>
      <c r="F4" s="112"/>
    </row>
    <row r="5" spans="1:6" ht="23.25" x14ac:dyDescent="0.5">
      <c r="A5" s="41" t="s">
        <v>44</v>
      </c>
      <c r="B5" s="15"/>
      <c r="C5" s="13"/>
      <c r="D5" s="12" t="s">
        <v>33</v>
      </c>
      <c r="E5" s="12"/>
      <c r="F5" s="13"/>
    </row>
    <row r="6" spans="1:6" ht="23.25" x14ac:dyDescent="0.5">
      <c r="A6" s="7" t="s">
        <v>8</v>
      </c>
      <c r="B6" s="8"/>
      <c r="C6" s="13"/>
      <c r="D6" s="12" t="s">
        <v>34</v>
      </c>
      <c r="E6" s="12"/>
      <c r="F6" s="13"/>
    </row>
    <row r="7" spans="1:6" ht="23.25" x14ac:dyDescent="0.5">
      <c r="A7" s="21" t="s">
        <v>29</v>
      </c>
      <c r="B7" s="22"/>
      <c r="C7" s="39"/>
      <c r="D7" s="12" t="s">
        <v>11</v>
      </c>
      <c r="E7" s="22"/>
      <c r="F7" s="39"/>
    </row>
    <row r="8" spans="1:6" x14ac:dyDescent="0.5">
      <c r="A8" s="21" t="s">
        <v>28</v>
      </c>
      <c r="B8" s="22"/>
      <c r="C8" s="24"/>
      <c r="D8" s="21" t="s">
        <v>30</v>
      </c>
      <c r="E8" s="22"/>
      <c r="F8" s="24"/>
    </row>
    <row r="9" spans="1:6" x14ac:dyDescent="0.5">
      <c r="A9" s="21" t="s">
        <v>109</v>
      </c>
      <c r="B9" s="22"/>
      <c r="C9" s="25">
        <f>SUM(C10)</f>
        <v>12068300</v>
      </c>
      <c r="D9" s="21" t="s">
        <v>109</v>
      </c>
      <c r="E9" s="22"/>
      <c r="F9" s="25">
        <f>SUM(F10)</f>
        <v>12068300</v>
      </c>
    </row>
    <row r="10" spans="1:6" x14ac:dyDescent="0.5">
      <c r="A10" s="48" t="s">
        <v>129</v>
      </c>
      <c r="B10" s="22"/>
      <c r="C10" s="25">
        <f>SUM(C11:C19)</f>
        <v>12068300</v>
      </c>
      <c r="D10" s="48" t="s">
        <v>129</v>
      </c>
      <c r="E10" s="22"/>
      <c r="F10" s="25">
        <f>SUM(F11:F23)</f>
        <v>12068300</v>
      </c>
    </row>
    <row r="11" spans="1:6" ht="21.75" customHeight="1" x14ac:dyDescent="0.5">
      <c r="A11" s="45" t="s">
        <v>506</v>
      </c>
      <c r="B11" s="26" t="s">
        <v>108</v>
      </c>
      <c r="C11" s="27">
        <v>3321700</v>
      </c>
      <c r="D11" s="45" t="s">
        <v>506</v>
      </c>
      <c r="E11" s="26" t="s">
        <v>108</v>
      </c>
      <c r="F11" s="27">
        <v>3321700</v>
      </c>
    </row>
    <row r="12" spans="1:6" ht="21.75" customHeight="1" x14ac:dyDescent="0.5">
      <c r="A12" s="64" t="s">
        <v>507</v>
      </c>
      <c r="B12" s="26"/>
      <c r="C12" s="27"/>
      <c r="D12" s="64" t="s">
        <v>507</v>
      </c>
      <c r="E12" s="26"/>
      <c r="F12" s="27"/>
    </row>
    <row r="13" spans="1:6" ht="21.75" customHeight="1" x14ac:dyDescent="0.5">
      <c r="A13" s="45" t="s">
        <v>149</v>
      </c>
      <c r="B13" s="26"/>
      <c r="C13" s="27"/>
      <c r="D13" s="45" t="s">
        <v>149</v>
      </c>
      <c r="E13" s="26"/>
      <c r="F13" s="27"/>
    </row>
    <row r="14" spans="1:6" ht="21.75" customHeight="1" x14ac:dyDescent="0.5">
      <c r="A14" s="45" t="s">
        <v>508</v>
      </c>
      <c r="B14" s="26" t="s">
        <v>108</v>
      </c>
      <c r="C14" s="27">
        <v>3501500</v>
      </c>
      <c r="D14" s="45" t="s">
        <v>508</v>
      </c>
      <c r="E14" s="26" t="s">
        <v>108</v>
      </c>
      <c r="F14" s="27">
        <v>3501500</v>
      </c>
    </row>
    <row r="15" spans="1:6" ht="21.75" customHeight="1" x14ac:dyDescent="0.5">
      <c r="A15" s="45" t="s">
        <v>509</v>
      </c>
      <c r="B15" s="26"/>
      <c r="C15" s="27"/>
      <c r="D15" s="45" t="s">
        <v>509</v>
      </c>
      <c r="E15" s="26"/>
      <c r="F15" s="27"/>
    </row>
    <row r="16" spans="1:6" ht="21.75" customHeight="1" x14ac:dyDescent="0.5">
      <c r="A16" s="45" t="s">
        <v>510</v>
      </c>
      <c r="B16" s="26" t="s">
        <v>108</v>
      </c>
      <c r="C16" s="27">
        <v>531100</v>
      </c>
      <c r="D16" s="45" t="s">
        <v>510</v>
      </c>
      <c r="E16" s="26" t="s">
        <v>108</v>
      </c>
      <c r="F16" s="27">
        <v>531100</v>
      </c>
    </row>
    <row r="17" spans="1:6" ht="21.75" customHeight="1" x14ac:dyDescent="0.5">
      <c r="A17" s="45" t="s">
        <v>511</v>
      </c>
      <c r="B17" s="26"/>
      <c r="C17" s="27"/>
      <c r="D17" s="45" t="s">
        <v>511</v>
      </c>
      <c r="E17" s="26"/>
      <c r="F17" s="27"/>
    </row>
    <row r="18" spans="1:6" ht="21.75" customHeight="1" x14ac:dyDescent="0.5">
      <c r="A18" s="45" t="s">
        <v>149</v>
      </c>
      <c r="B18" s="26"/>
      <c r="C18" s="27"/>
      <c r="D18" s="45" t="s">
        <v>149</v>
      </c>
      <c r="E18" s="26"/>
      <c r="F18" s="27"/>
    </row>
    <row r="19" spans="1:6" ht="21.75" customHeight="1" x14ac:dyDescent="0.5">
      <c r="A19" s="45" t="s">
        <v>512</v>
      </c>
      <c r="B19" s="26" t="s">
        <v>108</v>
      </c>
      <c r="C19" s="27">
        <v>4714000</v>
      </c>
      <c r="D19" s="45" t="s">
        <v>512</v>
      </c>
      <c r="E19" s="26" t="s">
        <v>108</v>
      </c>
      <c r="F19" s="27">
        <v>4714000</v>
      </c>
    </row>
    <row r="20" spans="1:6" ht="21.75" customHeight="1" x14ac:dyDescent="0.5">
      <c r="A20" s="45" t="s">
        <v>513</v>
      </c>
      <c r="B20" s="26"/>
      <c r="C20" s="27"/>
      <c r="D20" s="45" t="s">
        <v>513</v>
      </c>
      <c r="E20" s="26"/>
      <c r="F20" s="27"/>
    </row>
    <row r="21" spans="1:6" ht="21.75" customHeight="1" x14ac:dyDescent="0.5">
      <c r="A21" s="45" t="s">
        <v>514</v>
      </c>
      <c r="B21" s="26"/>
      <c r="C21" s="27"/>
      <c r="D21" s="45" t="s">
        <v>514</v>
      </c>
      <c r="E21" s="26"/>
      <c r="F21" s="27"/>
    </row>
    <row r="22" spans="1:6" ht="21.75" customHeight="1" x14ac:dyDescent="0.5">
      <c r="A22" s="45" t="s">
        <v>509</v>
      </c>
      <c r="B22" s="26"/>
      <c r="C22" s="27"/>
      <c r="D22" s="45"/>
      <c r="E22" s="26"/>
      <c r="F22" s="27"/>
    </row>
    <row r="23" spans="1:6" ht="21.75" customHeight="1" x14ac:dyDescent="0.5">
      <c r="A23" s="45"/>
      <c r="B23" s="26"/>
      <c r="C23" s="27"/>
      <c r="D23" s="45"/>
      <c r="E23" s="26"/>
      <c r="F23" s="27"/>
    </row>
    <row r="24" spans="1:6" ht="21.75" customHeight="1" x14ac:dyDescent="0.5">
      <c r="A24" s="45"/>
      <c r="B24" s="26"/>
      <c r="C24" s="27"/>
      <c r="D24" s="45"/>
      <c r="E24" s="26"/>
      <c r="F24" s="27"/>
    </row>
    <row r="25" spans="1:6" x14ac:dyDescent="0.5">
      <c r="A25" s="47"/>
      <c r="B25" s="29"/>
      <c r="C25" s="27"/>
      <c r="D25" s="47"/>
      <c r="E25" s="29"/>
      <c r="F25" s="27"/>
    </row>
    <row r="26" spans="1:6" x14ac:dyDescent="0.5">
      <c r="A26" s="48"/>
      <c r="B26" s="3"/>
      <c r="C26" s="30"/>
      <c r="D26" s="48"/>
      <c r="E26" s="3"/>
      <c r="F26" s="30"/>
    </row>
    <row r="27" spans="1:6" x14ac:dyDescent="0.5">
      <c r="A27" s="21"/>
      <c r="B27" s="26"/>
      <c r="C27" s="30"/>
      <c r="D27" s="21"/>
      <c r="E27" s="26"/>
      <c r="F27" s="30"/>
    </row>
    <row r="28" spans="1:6" x14ac:dyDescent="0.5">
      <c r="A28" s="56"/>
      <c r="B28" s="26"/>
      <c r="C28" s="27"/>
      <c r="D28" s="56"/>
      <c r="E28" s="26"/>
      <c r="F28" s="27"/>
    </row>
    <row r="29" spans="1:6" x14ac:dyDescent="0.5">
      <c r="A29" s="56"/>
      <c r="B29" s="26"/>
      <c r="C29" s="27"/>
      <c r="D29" s="56"/>
      <c r="E29" s="26"/>
      <c r="F29" s="27"/>
    </row>
    <row r="30" spans="1:6" x14ac:dyDescent="0.5">
      <c r="A30" s="32"/>
      <c r="B30" s="26"/>
      <c r="C30" s="27"/>
      <c r="D30" s="32"/>
      <c r="E30" s="26"/>
      <c r="F30" s="27"/>
    </row>
    <row r="31" spans="1:6" x14ac:dyDescent="0.5">
      <c r="A31" s="32"/>
      <c r="B31" s="26"/>
      <c r="C31" s="27"/>
      <c r="D31" s="32"/>
      <c r="E31" s="26"/>
      <c r="F31" s="27"/>
    </row>
    <row r="32" spans="1:6" x14ac:dyDescent="0.5">
      <c r="A32" s="32"/>
      <c r="B32" s="26"/>
      <c r="C32" s="27"/>
      <c r="D32" s="32"/>
      <c r="E32" s="26"/>
      <c r="F32" s="27"/>
    </row>
    <row r="33" spans="1:6" x14ac:dyDescent="0.5">
      <c r="A33" s="32"/>
      <c r="B33" s="26"/>
      <c r="C33" s="27"/>
      <c r="D33" s="32"/>
      <c r="E33" s="26"/>
      <c r="F33" s="27"/>
    </row>
    <row r="34" spans="1:6" x14ac:dyDescent="0.5">
      <c r="A34" s="32"/>
      <c r="B34" s="26"/>
      <c r="C34" s="27"/>
      <c r="D34" s="32"/>
      <c r="E34" s="26"/>
      <c r="F34" s="27"/>
    </row>
    <row r="35" spans="1:6" x14ac:dyDescent="0.5">
      <c r="A35" s="21"/>
      <c r="B35" s="26"/>
      <c r="C35" s="27"/>
      <c r="D35" s="21"/>
      <c r="E35" s="26"/>
      <c r="F35" s="27"/>
    </row>
    <row r="36" spans="1:6" x14ac:dyDescent="0.5">
      <c r="A36" s="101"/>
      <c r="B36" s="40"/>
      <c r="C36" s="38"/>
      <c r="D36" s="101"/>
      <c r="E36" s="40"/>
      <c r="F36" s="38"/>
    </row>
    <row r="37" spans="1:6" ht="24" x14ac:dyDescent="0.55000000000000004">
      <c r="A37" s="11"/>
      <c r="B37" s="11"/>
      <c r="C37" s="11"/>
      <c r="D37" s="11"/>
      <c r="E37" s="11"/>
      <c r="F37" s="6"/>
    </row>
    <row r="38" spans="1:6" ht="24" x14ac:dyDescent="0.55000000000000004">
      <c r="A38" s="11"/>
      <c r="B38" s="11"/>
      <c r="C38" s="11"/>
      <c r="D38" s="11"/>
      <c r="E38" s="11"/>
      <c r="F38" s="6"/>
    </row>
    <row r="39" spans="1:6" ht="24" x14ac:dyDescent="0.55000000000000004">
      <c r="A39" s="11"/>
      <c r="B39" s="11"/>
      <c r="C39" s="11"/>
      <c r="D39" s="11"/>
      <c r="E39" s="11"/>
      <c r="F39" s="6"/>
    </row>
    <row r="40" spans="1:6" x14ac:dyDescent="0.5">
      <c r="A40" s="2"/>
      <c r="B40" s="2"/>
      <c r="C40" s="2"/>
      <c r="D40" s="2"/>
      <c r="E40" s="2"/>
    </row>
    <row r="41" spans="1:6" x14ac:dyDescent="0.5">
      <c r="A41" s="2"/>
      <c r="B41" s="2"/>
      <c r="C41" s="2"/>
      <c r="D41" s="2"/>
      <c r="E41" s="2"/>
    </row>
    <row r="42" spans="1:6" x14ac:dyDescent="0.5">
      <c r="A42" s="2"/>
      <c r="B42" s="2"/>
      <c r="C42" s="2"/>
      <c r="D42" s="2"/>
      <c r="E42" s="2"/>
    </row>
    <row r="43" spans="1:6" x14ac:dyDescent="0.5">
      <c r="A43" s="2"/>
      <c r="B43" s="2"/>
      <c r="C43" s="2"/>
      <c r="D43" s="2"/>
      <c r="E43" s="2"/>
    </row>
    <row r="44" spans="1:6" x14ac:dyDescent="0.5">
      <c r="A44" s="2"/>
      <c r="B44" s="2"/>
      <c r="C44" s="2"/>
      <c r="D44" s="2"/>
      <c r="E44" s="2"/>
    </row>
    <row r="45" spans="1:6" x14ac:dyDescent="0.5">
      <c r="A45" s="2"/>
      <c r="B45" s="2"/>
      <c r="C45" s="2"/>
      <c r="D45" s="2"/>
      <c r="E45" s="2"/>
    </row>
    <row r="46" spans="1:6" x14ac:dyDescent="0.5">
      <c r="A46" s="2"/>
      <c r="B46" s="2"/>
      <c r="C46" s="2"/>
      <c r="D46" s="2"/>
      <c r="E46" s="2"/>
    </row>
    <row r="47" spans="1:6" x14ac:dyDescent="0.5">
      <c r="A47" s="2"/>
      <c r="B47" s="2"/>
      <c r="C47" s="2"/>
      <c r="D47" s="2"/>
      <c r="E47" s="2"/>
    </row>
    <row r="48" spans="1:6" x14ac:dyDescent="0.5">
      <c r="A48" s="2"/>
      <c r="B48" s="2"/>
      <c r="C48" s="2"/>
      <c r="D48" s="2"/>
      <c r="E48" s="2"/>
    </row>
    <row r="49" spans="1:5" x14ac:dyDescent="0.5">
      <c r="A49" s="2"/>
      <c r="B49" s="2"/>
      <c r="C49" s="2"/>
      <c r="D49" s="2"/>
      <c r="E49" s="2"/>
    </row>
    <row r="50" spans="1:5" x14ac:dyDescent="0.5">
      <c r="A50" s="2"/>
      <c r="B50" s="2"/>
      <c r="C50" s="2"/>
      <c r="D50" s="2"/>
      <c r="E50" s="2"/>
    </row>
    <row r="51" spans="1:5" x14ac:dyDescent="0.5">
      <c r="A51" s="2"/>
      <c r="B51" s="2"/>
      <c r="C51" s="2"/>
      <c r="D51" s="2"/>
      <c r="E51" s="2"/>
    </row>
    <row r="52" spans="1:5" x14ac:dyDescent="0.5">
      <c r="A52" s="2"/>
      <c r="B52" s="2"/>
      <c r="C52" s="2"/>
      <c r="D52" s="2"/>
      <c r="E52" s="2"/>
    </row>
    <row r="53" spans="1:5" x14ac:dyDescent="0.5">
      <c r="A53" s="2"/>
      <c r="B53" s="2"/>
      <c r="C53" s="2"/>
      <c r="D53" s="2"/>
      <c r="E53" s="2"/>
    </row>
    <row r="54" spans="1:5" x14ac:dyDescent="0.5">
      <c r="A54" s="2"/>
      <c r="B54" s="2"/>
      <c r="C54" s="2"/>
      <c r="D54" s="2"/>
      <c r="E54" s="2"/>
    </row>
    <row r="55" spans="1:5" x14ac:dyDescent="0.5">
      <c r="A55" s="2"/>
      <c r="B55" s="2"/>
      <c r="C55" s="2"/>
      <c r="D55" s="2"/>
      <c r="E55" s="2"/>
    </row>
    <row r="56" spans="1:5" x14ac:dyDescent="0.5">
      <c r="A56" s="2"/>
      <c r="B56" s="2"/>
      <c r="C56" s="2"/>
      <c r="D56" s="2"/>
      <c r="E56" s="2"/>
    </row>
    <row r="57" spans="1:5" x14ac:dyDescent="0.5">
      <c r="A57" s="2"/>
      <c r="B57" s="2"/>
      <c r="C57" s="2"/>
      <c r="D57" s="2"/>
      <c r="E57" s="2"/>
    </row>
    <row r="58" spans="1:5" x14ac:dyDescent="0.5">
      <c r="A58" s="2"/>
      <c r="B58" s="2"/>
      <c r="C58" s="2"/>
      <c r="D58" s="2"/>
      <c r="E58" s="2"/>
    </row>
    <row r="59" spans="1:5" x14ac:dyDescent="0.5">
      <c r="A59" s="2"/>
      <c r="B59" s="2"/>
      <c r="C59" s="2"/>
      <c r="D59" s="2"/>
      <c r="E59" s="2"/>
    </row>
    <row r="60" spans="1:5" x14ac:dyDescent="0.5">
      <c r="A60" s="2"/>
      <c r="B60" s="2"/>
      <c r="C60" s="2"/>
      <c r="D60" s="2"/>
      <c r="E60" s="2"/>
    </row>
    <row r="61" spans="1:5" x14ac:dyDescent="0.5">
      <c r="A61" s="2"/>
      <c r="B61" s="2"/>
      <c r="C61" s="2"/>
      <c r="D61" s="2"/>
      <c r="E61" s="2"/>
    </row>
    <row r="62" spans="1:5" x14ac:dyDescent="0.5">
      <c r="A62" s="2"/>
      <c r="B62" s="2"/>
      <c r="C62" s="2"/>
      <c r="D62" s="2"/>
      <c r="E62" s="2"/>
    </row>
    <row r="63" spans="1:5" x14ac:dyDescent="0.5">
      <c r="A63" s="2"/>
      <c r="B63" s="2"/>
      <c r="C63" s="2"/>
      <c r="D63" s="2"/>
      <c r="E63" s="2"/>
    </row>
    <row r="64" spans="1:5" x14ac:dyDescent="0.5">
      <c r="A64" s="2"/>
      <c r="B64" s="2"/>
      <c r="C64" s="2"/>
      <c r="D64" s="2"/>
      <c r="E64" s="2"/>
    </row>
    <row r="65" spans="1:5" x14ac:dyDescent="0.5">
      <c r="A65" s="2"/>
      <c r="B65" s="2"/>
      <c r="C65" s="2"/>
      <c r="D65" s="2"/>
      <c r="E65" s="2"/>
    </row>
    <row r="66" spans="1:5" x14ac:dyDescent="0.5">
      <c r="A66" s="2"/>
      <c r="B66" s="2"/>
      <c r="C66" s="2"/>
      <c r="D66" s="2"/>
      <c r="E66" s="2"/>
    </row>
    <row r="67" spans="1:5" x14ac:dyDescent="0.5">
      <c r="A67" s="2"/>
      <c r="B67" s="2"/>
      <c r="C67" s="2"/>
      <c r="D67" s="2"/>
      <c r="E67" s="2"/>
    </row>
    <row r="68" spans="1:5" x14ac:dyDescent="0.5">
      <c r="A68" s="2"/>
      <c r="B68" s="2"/>
      <c r="C68" s="2"/>
      <c r="D68" s="2"/>
      <c r="E68" s="2"/>
    </row>
    <row r="69" spans="1:5" x14ac:dyDescent="0.5">
      <c r="A69" s="2"/>
      <c r="B69" s="2"/>
      <c r="C69" s="2"/>
      <c r="D69" s="2"/>
      <c r="E69" s="2"/>
    </row>
    <row r="70" spans="1:5" x14ac:dyDescent="0.5">
      <c r="A70" s="2"/>
      <c r="B70" s="2"/>
      <c r="C70" s="2"/>
      <c r="D70" s="2"/>
      <c r="E70" s="2"/>
    </row>
    <row r="71" spans="1:5" x14ac:dyDescent="0.5">
      <c r="A71" s="2"/>
      <c r="B71" s="2"/>
      <c r="C71" s="2"/>
      <c r="D71" s="2"/>
      <c r="E71" s="2"/>
    </row>
    <row r="72" spans="1:5" x14ac:dyDescent="0.5">
      <c r="A72" s="2"/>
      <c r="B72" s="2"/>
      <c r="C72" s="2"/>
      <c r="D72" s="2"/>
      <c r="E72" s="2"/>
    </row>
    <row r="73" spans="1:5" x14ac:dyDescent="0.5">
      <c r="A73" s="2"/>
      <c r="B73" s="2"/>
      <c r="C73" s="2"/>
      <c r="D73" s="2"/>
      <c r="E73" s="2"/>
    </row>
    <row r="74" spans="1:5" x14ac:dyDescent="0.5">
      <c r="A74" s="2"/>
      <c r="B74" s="2"/>
      <c r="C74" s="2"/>
      <c r="D74" s="2"/>
      <c r="E74" s="2"/>
    </row>
    <row r="75" spans="1:5" x14ac:dyDescent="0.5">
      <c r="A75" s="2"/>
      <c r="B75" s="2"/>
      <c r="C75" s="2"/>
      <c r="D75" s="2"/>
      <c r="E75" s="2"/>
    </row>
    <row r="76" spans="1:5" x14ac:dyDescent="0.5">
      <c r="A76" s="2"/>
      <c r="B76" s="2"/>
      <c r="C76" s="2"/>
      <c r="D76" s="2"/>
      <c r="E76" s="2"/>
    </row>
    <row r="77" spans="1:5" x14ac:dyDescent="0.5">
      <c r="A77" s="2"/>
      <c r="B77" s="2"/>
      <c r="C77" s="2"/>
      <c r="D77" s="2"/>
      <c r="E77" s="2"/>
    </row>
    <row r="78" spans="1:5" x14ac:dyDescent="0.5">
      <c r="A78" s="2"/>
      <c r="B78" s="2"/>
      <c r="C78" s="2"/>
      <c r="D78" s="2"/>
      <c r="E78" s="2"/>
    </row>
    <row r="79" spans="1:5" x14ac:dyDescent="0.5">
      <c r="A79" s="2"/>
      <c r="B79" s="2"/>
      <c r="C79" s="2"/>
      <c r="D79" s="2"/>
      <c r="E79" s="2"/>
    </row>
    <row r="80" spans="1:5" x14ac:dyDescent="0.5">
      <c r="A80" s="2"/>
      <c r="B80" s="2"/>
      <c r="C80" s="2"/>
      <c r="D80" s="2"/>
      <c r="E80" s="2"/>
    </row>
    <row r="81" spans="1:5" x14ac:dyDescent="0.5">
      <c r="A81" s="2"/>
      <c r="B81" s="2"/>
      <c r="C81" s="2"/>
      <c r="D81" s="2"/>
      <c r="E81" s="2"/>
    </row>
    <row r="82" spans="1:5" x14ac:dyDescent="0.5">
      <c r="A82" s="2"/>
      <c r="B82" s="2"/>
      <c r="C82" s="2"/>
      <c r="D82" s="2"/>
      <c r="E82" s="2"/>
    </row>
    <row r="83" spans="1:5" x14ac:dyDescent="0.5">
      <c r="A83" s="2"/>
      <c r="B83" s="2"/>
      <c r="C83" s="2"/>
      <c r="D83" s="2"/>
      <c r="E83" s="2"/>
    </row>
    <row r="84" spans="1:5" x14ac:dyDescent="0.5">
      <c r="A84" s="2"/>
      <c r="B84" s="2"/>
      <c r="C84" s="2"/>
      <c r="D84" s="2"/>
      <c r="E84" s="2"/>
    </row>
    <row r="85" spans="1:5" x14ac:dyDescent="0.5">
      <c r="A85" s="2"/>
      <c r="B85" s="2"/>
      <c r="C85" s="2"/>
      <c r="D85" s="2"/>
      <c r="E85" s="2"/>
    </row>
    <row r="86" spans="1:5" x14ac:dyDescent="0.5">
      <c r="A86" s="2"/>
      <c r="B86" s="2"/>
      <c r="C86" s="2"/>
      <c r="D86" s="2"/>
      <c r="E86" s="2"/>
    </row>
    <row r="87" spans="1:5" x14ac:dyDescent="0.5">
      <c r="A87" s="2"/>
      <c r="B87" s="2"/>
      <c r="C87" s="2"/>
      <c r="D87" s="2"/>
      <c r="E87" s="2"/>
    </row>
    <row r="88" spans="1:5" x14ac:dyDescent="0.5">
      <c r="A88" s="2"/>
      <c r="B88" s="2"/>
      <c r="C88" s="2"/>
      <c r="D88" s="2"/>
      <c r="E88" s="2"/>
    </row>
    <row r="89" spans="1:5" x14ac:dyDescent="0.5">
      <c r="A89" s="2"/>
      <c r="B89" s="2"/>
      <c r="C89" s="2"/>
      <c r="D89" s="2"/>
      <c r="E89" s="2"/>
    </row>
    <row r="90" spans="1:5" x14ac:dyDescent="0.5">
      <c r="A90" s="2"/>
      <c r="B90" s="2"/>
      <c r="C90" s="2"/>
      <c r="D90" s="2"/>
      <c r="E90" s="2"/>
    </row>
    <row r="91" spans="1:5" x14ac:dyDescent="0.5">
      <c r="A91" s="2"/>
      <c r="B91" s="2"/>
      <c r="C91" s="2"/>
      <c r="D91" s="2"/>
      <c r="E91" s="2"/>
    </row>
    <row r="92" spans="1:5" x14ac:dyDescent="0.5">
      <c r="A92" s="2"/>
      <c r="B92" s="2"/>
      <c r="C92" s="2"/>
      <c r="D92" s="2"/>
      <c r="E92" s="2"/>
    </row>
    <row r="93" spans="1:5" x14ac:dyDescent="0.5">
      <c r="A93" s="2"/>
      <c r="B93" s="2"/>
      <c r="C93" s="2"/>
      <c r="D93" s="2"/>
      <c r="E93" s="2"/>
    </row>
    <row r="94" spans="1:5" x14ac:dyDescent="0.5">
      <c r="A94" s="2"/>
      <c r="B94" s="2"/>
      <c r="C94" s="2"/>
      <c r="D94" s="2"/>
      <c r="E94" s="2"/>
    </row>
    <row r="95" spans="1:5" x14ac:dyDescent="0.5">
      <c r="A95" s="2"/>
      <c r="B95" s="2"/>
      <c r="C95" s="2"/>
      <c r="D95" s="2"/>
      <c r="E95" s="2"/>
    </row>
    <row r="96" spans="1:5" x14ac:dyDescent="0.5">
      <c r="A96" s="2"/>
      <c r="B96" s="2"/>
      <c r="C96" s="2"/>
      <c r="D96" s="2"/>
      <c r="E96" s="2"/>
    </row>
    <row r="97" spans="1:5" x14ac:dyDescent="0.5">
      <c r="A97" s="2"/>
      <c r="B97" s="2"/>
      <c r="C97" s="2"/>
      <c r="D97" s="2"/>
      <c r="E97" s="2"/>
    </row>
    <row r="98" spans="1:5" x14ac:dyDescent="0.5">
      <c r="A98" s="2"/>
      <c r="B98" s="2"/>
      <c r="C98" s="2"/>
      <c r="D98" s="2"/>
      <c r="E98" s="2"/>
    </row>
    <row r="99" spans="1:5" x14ac:dyDescent="0.5">
      <c r="A99" s="2"/>
      <c r="B99" s="2"/>
      <c r="C99" s="2"/>
      <c r="D99" s="2"/>
      <c r="E99" s="2"/>
    </row>
    <row r="100" spans="1:5" x14ac:dyDescent="0.5">
      <c r="A100" s="2"/>
      <c r="B100" s="2"/>
      <c r="C100" s="2"/>
      <c r="D100" s="2"/>
      <c r="E100" s="2"/>
    </row>
    <row r="101" spans="1:5" x14ac:dyDescent="0.5">
      <c r="A101" s="2"/>
      <c r="B101" s="2"/>
      <c r="C101" s="2"/>
      <c r="D101" s="2"/>
      <c r="E101" s="2"/>
    </row>
    <row r="102" spans="1:5" x14ac:dyDescent="0.5">
      <c r="A102" s="2"/>
      <c r="B102" s="2"/>
      <c r="C102" s="2"/>
      <c r="D102" s="2"/>
      <c r="E102" s="2"/>
    </row>
    <row r="103" spans="1:5" x14ac:dyDescent="0.5">
      <c r="A103" s="2"/>
      <c r="B103" s="2"/>
      <c r="C103" s="2"/>
      <c r="D103" s="2"/>
      <c r="E103" s="2"/>
    </row>
    <row r="104" spans="1:5" x14ac:dyDescent="0.5">
      <c r="A104" s="2"/>
      <c r="B104" s="2"/>
      <c r="C104" s="2"/>
      <c r="D104" s="2"/>
      <c r="E104" s="2"/>
    </row>
    <row r="105" spans="1:5" x14ac:dyDescent="0.5">
      <c r="A105" s="2"/>
      <c r="B105" s="2"/>
      <c r="C105" s="2"/>
      <c r="D105" s="2"/>
      <c r="E105" s="2"/>
    </row>
    <row r="106" spans="1:5" x14ac:dyDescent="0.5">
      <c r="A106" s="2"/>
      <c r="B106" s="2"/>
      <c r="C106" s="2"/>
      <c r="D106" s="2"/>
      <c r="E106" s="2"/>
    </row>
    <row r="107" spans="1:5" x14ac:dyDescent="0.5">
      <c r="A107" s="2"/>
      <c r="B107" s="2"/>
      <c r="C107" s="2"/>
      <c r="D107" s="2"/>
      <c r="E107" s="2"/>
    </row>
    <row r="108" spans="1:5" x14ac:dyDescent="0.5">
      <c r="A108" s="2"/>
      <c r="B108" s="2"/>
      <c r="C108" s="2"/>
      <c r="D108" s="2"/>
      <c r="E108" s="2"/>
    </row>
    <row r="109" spans="1:5" x14ac:dyDescent="0.5">
      <c r="A109" s="2"/>
      <c r="B109" s="2"/>
      <c r="C109" s="2"/>
      <c r="D109" s="2"/>
      <c r="E109" s="2"/>
    </row>
    <row r="110" spans="1:5" x14ac:dyDescent="0.5">
      <c r="A110" s="2"/>
      <c r="B110" s="2"/>
      <c r="C110" s="2"/>
      <c r="D110" s="2"/>
      <c r="E110" s="2"/>
    </row>
    <row r="111" spans="1:5" x14ac:dyDescent="0.5">
      <c r="A111" s="2"/>
      <c r="B111" s="2"/>
      <c r="C111" s="2"/>
      <c r="D111" s="2"/>
      <c r="E111" s="2"/>
    </row>
    <row r="112" spans="1:5" x14ac:dyDescent="0.5">
      <c r="A112" s="2"/>
      <c r="B112" s="2"/>
      <c r="C112" s="2"/>
      <c r="D112" s="2"/>
      <c r="E112" s="2"/>
    </row>
    <row r="113" spans="1:5" x14ac:dyDescent="0.5">
      <c r="A113" s="2"/>
      <c r="B113" s="2"/>
      <c r="C113" s="2"/>
      <c r="D113" s="2"/>
      <c r="E113" s="2"/>
    </row>
    <row r="114" spans="1:5" x14ac:dyDescent="0.5">
      <c r="A114" s="2"/>
      <c r="B114" s="2"/>
      <c r="C114" s="2"/>
      <c r="D114" s="2"/>
      <c r="E114" s="2"/>
    </row>
    <row r="115" spans="1:5" x14ac:dyDescent="0.5">
      <c r="A115" s="2"/>
      <c r="B115" s="2"/>
      <c r="C115" s="2"/>
      <c r="D115" s="2"/>
      <c r="E115" s="2"/>
    </row>
  </sheetData>
  <mergeCells count="5">
    <mergeCell ref="A1:F1"/>
    <mergeCell ref="A2:F2"/>
    <mergeCell ref="A3:F3"/>
    <mergeCell ref="A4:C4"/>
    <mergeCell ref="D4:F4"/>
  </mergeCells>
  <printOptions horizontalCentered="1"/>
  <pageMargins left="0.16" right="0.2" top="0.98425196850393704" bottom="0.98425196850393704" header="0.511811023622047" footer="0.511811023622047"/>
  <pageSetup paperSize="9" scale="90" orientation="portrait" r:id="rId1"/>
  <headerFooter alignWithMargins="0">
    <oddFooter>&amp;R&amp;D&amp;F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abSelected="1" view="pageBreakPreview" zoomScaleNormal="100" zoomScaleSheetLayoutView="100" workbookViewId="0">
      <selection activeCell="D15" sqref="D15"/>
    </sheetView>
  </sheetViews>
  <sheetFormatPr defaultRowHeight="21.75" x14ac:dyDescent="0.5"/>
  <cols>
    <col min="1" max="1" width="41.140625" customWidth="1"/>
    <col min="2" max="2" width="8.42578125" customWidth="1"/>
    <col min="3" max="3" width="12.28515625" customWidth="1"/>
    <col min="4" max="4" width="40.5703125" customWidth="1"/>
    <col min="5" max="5" width="7.7109375" customWidth="1"/>
    <col min="6" max="6" width="11.7109375" customWidth="1"/>
  </cols>
  <sheetData>
    <row r="1" spans="1:6" ht="23.25" x14ac:dyDescent="0.5">
      <c r="A1" s="102" t="s">
        <v>189</v>
      </c>
      <c r="B1" s="102"/>
      <c r="C1" s="102"/>
      <c r="D1" s="102"/>
      <c r="E1" s="102"/>
      <c r="F1" s="102"/>
    </row>
    <row r="2" spans="1:6" ht="23.25" x14ac:dyDescent="0.5">
      <c r="A2" s="102" t="s">
        <v>30</v>
      </c>
      <c r="B2" s="102"/>
      <c r="C2" s="102"/>
      <c r="D2" s="102"/>
      <c r="E2" s="102"/>
      <c r="F2" s="102"/>
    </row>
    <row r="3" spans="1:6" ht="23.25" x14ac:dyDescent="0.5">
      <c r="A3" s="103" t="s">
        <v>103</v>
      </c>
      <c r="B3" s="103"/>
      <c r="C3" s="103"/>
      <c r="D3" s="103"/>
      <c r="E3" s="103"/>
      <c r="F3" s="103"/>
    </row>
    <row r="4" spans="1:6" ht="23.25" x14ac:dyDescent="0.5">
      <c r="A4" s="110" t="s">
        <v>7</v>
      </c>
      <c r="B4" s="111"/>
      <c r="C4" s="112"/>
      <c r="D4" s="110" t="s">
        <v>15</v>
      </c>
      <c r="E4" s="111"/>
      <c r="F4" s="112"/>
    </row>
    <row r="5" spans="1:6" ht="23.25" x14ac:dyDescent="0.5">
      <c r="A5" s="41" t="s">
        <v>44</v>
      </c>
      <c r="B5" s="15"/>
      <c r="C5" s="13"/>
      <c r="D5" s="12" t="s">
        <v>33</v>
      </c>
      <c r="E5" s="12"/>
      <c r="F5" s="13"/>
    </row>
    <row r="6" spans="1:6" ht="23.25" x14ac:dyDescent="0.5">
      <c r="A6" s="7" t="s">
        <v>8</v>
      </c>
      <c r="B6" s="8"/>
      <c r="C6" s="13"/>
      <c r="D6" s="12" t="s">
        <v>34</v>
      </c>
      <c r="E6" s="12"/>
      <c r="F6" s="13"/>
    </row>
    <row r="7" spans="1:6" ht="23.25" x14ac:dyDescent="0.5">
      <c r="A7" s="21" t="s">
        <v>29</v>
      </c>
      <c r="B7" s="22"/>
      <c r="C7" s="39"/>
      <c r="D7" s="12" t="s">
        <v>11</v>
      </c>
      <c r="E7" s="22"/>
      <c r="F7" s="39"/>
    </row>
    <row r="8" spans="1:6" x14ac:dyDescent="0.5">
      <c r="A8" s="21" t="s">
        <v>28</v>
      </c>
      <c r="B8" s="22"/>
      <c r="C8" s="24"/>
      <c r="D8" s="21" t="s">
        <v>30</v>
      </c>
      <c r="E8" s="22"/>
      <c r="F8" s="24"/>
    </row>
    <row r="9" spans="1:6" x14ac:dyDescent="0.5">
      <c r="A9" s="21" t="s">
        <v>113</v>
      </c>
      <c r="B9" s="22"/>
      <c r="C9" s="25">
        <f>SUM(C10:C10)</f>
        <v>18970000</v>
      </c>
      <c r="D9" s="21" t="s">
        <v>113</v>
      </c>
      <c r="E9" s="22"/>
      <c r="F9" s="25">
        <f>SUM(F10:F10)</f>
        <v>18970000</v>
      </c>
    </row>
    <row r="10" spans="1:6" x14ac:dyDescent="0.5">
      <c r="A10" s="32" t="s">
        <v>500</v>
      </c>
      <c r="B10" s="26" t="s">
        <v>108</v>
      </c>
      <c r="C10" s="27">
        <v>18970000</v>
      </c>
      <c r="D10" s="32" t="s">
        <v>500</v>
      </c>
      <c r="E10" s="26" t="s">
        <v>108</v>
      </c>
      <c r="F10" s="27">
        <v>18970000</v>
      </c>
    </row>
    <row r="11" spans="1:6" x14ac:dyDescent="0.5">
      <c r="A11" s="48" t="s">
        <v>544</v>
      </c>
      <c r="B11" s="26"/>
      <c r="C11" s="27"/>
      <c r="D11" s="48" t="s">
        <v>544</v>
      </c>
      <c r="E11" s="26"/>
      <c r="F11" s="27"/>
    </row>
    <row r="12" spans="1:6" x14ac:dyDescent="0.5">
      <c r="A12" s="21" t="s">
        <v>545</v>
      </c>
      <c r="B12" s="26"/>
      <c r="C12" s="27"/>
      <c r="D12" s="21" t="s">
        <v>545</v>
      </c>
      <c r="E12" s="26"/>
      <c r="F12" s="27"/>
    </row>
    <row r="13" spans="1:6" x14ac:dyDescent="0.5">
      <c r="A13" s="56" t="s">
        <v>501</v>
      </c>
      <c r="B13" s="26"/>
      <c r="C13" s="27"/>
      <c r="D13" s="56" t="s">
        <v>501</v>
      </c>
      <c r="E13" s="26"/>
      <c r="F13" s="27"/>
    </row>
    <row r="14" spans="1:6" x14ac:dyDescent="0.5">
      <c r="A14" s="56" t="s">
        <v>502</v>
      </c>
      <c r="B14" s="3"/>
      <c r="C14" s="27"/>
      <c r="D14" s="56" t="s">
        <v>502</v>
      </c>
      <c r="E14" s="3"/>
      <c r="F14" s="27"/>
    </row>
    <row r="15" spans="1:6" x14ac:dyDescent="0.5">
      <c r="A15" s="32" t="s">
        <v>503</v>
      </c>
      <c r="B15" s="3"/>
      <c r="C15" s="27"/>
      <c r="D15" s="32" t="s">
        <v>503</v>
      </c>
      <c r="E15" s="3"/>
      <c r="F15" s="27"/>
    </row>
    <row r="16" spans="1:6" x14ac:dyDescent="0.5">
      <c r="A16" s="32" t="s">
        <v>504</v>
      </c>
      <c r="B16" s="3"/>
      <c r="C16" s="27"/>
      <c r="D16" s="32" t="s">
        <v>504</v>
      </c>
      <c r="E16" s="3"/>
      <c r="F16" s="27"/>
    </row>
    <row r="17" spans="1:6" x14ac:dyDescent="0.5">
      <c r="A17" s="21"/>
      <c r="B17" s="3"/>
      <c r="C17" s="27"/>
      <c r="D17" s="21"/>
      <c r="E17" s="3"/>
      <c r="F17" s="27"/>
    </row>
    <row r="18" spans="1:6" x14ac:dyDescent="0.5">
      <c r="A18" s="56"/>
      <c r="B18" s="3"/>
      <c r="C18" s="27"/>
      <c r="D18" s="56"/>
      <c r="E18" s="3"/>
      <c r="F18" s="27"/>
    </row>
    <row r="19" spans="1:6" x14ac:dyDescent="0.5">
      <c r="A19" s="56"/>
      <c r="B19" s="3"/>
      <c r="C19" s="27"/>
      <c r="D19" s="56"/>
      <c r="E19" s="3"/>
      <c r="F19" s="27"/>
    </row>
    <row r="20" spans="1:6" ht="23.25" x14ac:dyDescent="0.5">
      <c r="A20" s="32"/>
      <c r="B20" s="4"/>
      <c r="C20" s="1"/>
      <c r="D20" s="32"/>
      <c r="E20" s="4"/>
      <c r="F20" s="1"/>
    </row>
    <row r="21" spans="1:6" ht="23.25" x14ac:dyDescent="0.5">
      <c r="A21" s="32"/>
      <c r="B21" s="4"/>
      <c r="C21" s="1"/>
      <c r="D21" s="32"/>
      <c r="E21" s="4"/>
      <c r="F21" s="1"/>
    </row>
    <row r="22" spans="1:6" ht="23.25" x14ac:dyDescent="0.5">
      <c r="A22" s="9"/>
      <c r="B22" s="10"/>
      <c r="C22" s="14"/>
      <c r="D22" s="9"/>
      <c r="E22" s="10"/>
      <c r="F22" s="14"/>
    </row>
    <row r="23" spans="1:6" ht="24" x14ac:dyDescent="0.55000000000000004">
      <c r="A23" s="11"/>
      <c r="B23" s="11"/>
      <c r="C23" s="11"/>
      <c r="D23" s="11"/>
      <c r="E23" s="11"/>
      <c r="F23" s="6"/>
    </row>
    <row r="24" spans="1:6" ht="24" x14ac:dyDescent="0.55000000000000004">
      <c r="A24" s="11"/>
      <c r="B24" s="11"/>
      <c r="C24" s="11"/>
      <c r="D24" s="11"/>
      <c r="E24" s="11"/>
      <c r="F24" s="6"/>
    </row>
    <row r="25" spans="1:6" ht="24" x14ac:dyDescent="0.55000000000000004">
      <c r="A25" s="11"/>
      <c r="B25" s="11"/>
      <c r="C25" s="11"/>
      <c r="D25" s="11"/>
      <c r="E25" s="11"/>
      <c r="F25" s="6"/>
    </row>
    <row r="26" spans="1:6" x14ac:dyDescent="0.5">
      <c r="A26" s="2"/>
      <c r="B26" s="2"/>
      <c r="C26" s="2"/>
      <c r="D26" s="2"/>
      <c r="E26" s="2"/>
    </row>
    <row r="27" spans="1:6" x14ac:dyDescent="0.5">
      <c r="A27" s="2"/>
      <c r="B27" s="2"/>
      <c r="C27" s="2"/>
      <c r="D27" s="2"/>
      <c r="E27" s="2"/>
    </row>
    <row r="28" spans="1:6" x14ac:dyDescent="0.5">
      <c r="A28" s="2"/>
      <c r="B28" s="2"/>
      <c r="C28" s="2"/>
      <c r="D28" s="2"/>
      <c r="E28" s="2"/>
    </row>
    <row r="29" spans="1:6" x14ac:dyDescent="0.5">
      <c r="A29" s="2"/>
      <c r="B29" s="2"/>
      <c r="C29" s="2"/>
      <c r="D29" s="2"/>
      <c r="E29" s="2"/>
    </row>
    <row r="30" spans="1:6" x14ac:dyDescent="0.5">
      <c r="A30" s="2"/>
      <c r="B30" s="2"/>
      <c r="C30" s="2"/>
      <c r="D30" s="2"/>
      <c r="E30" s="2"/>
    </row>
    <row r="31" spans="1:6" x14ac:dyDescent="0.5">
      <c r="A31" s="2"/>
      <c r="B31" s="2"/>
      <c r="C31" s="2"/>
      <c r="D31" s="2"/>
      <c r="E31" s="2"/>
    </row>
    <row r="32" spans="1:6" x14ac:dyDescent="0.5">
      <c r="A32" s="2"/>
      <c r="B32" s="2"/>
      <c r="C32" s="2"/>
      <c r="D32" s="2"/>
      <c r="E32" s="2"/>
    </row>
    <row r="33" spans="1:5" x14ac:dyDescent="0.5">
      <c r="A33" s="2"/>
      <c r="B33" s="2"/>
      <c r="C33" s="2"/>
      <c r="D33" s="2"/>
      <c r="E33" s="2"/>
    </row>
    <row r="34" spans="1:5" x14ac:dyDescent="0.5">
      <c r="A34" s="2"/>
      <c r="B34" s="2"/>
      <c r="C34" s="2"/>
      <c r="D34" s="2"/>
      <c r="E34" s="2"/>
    </row>
    <row r="35" spans="1:5" x14ac:dyDescent="0.5">
      <c r="A35" s="2"/>
      <c r="B35" s="2"/>
      <c r="C35" s="2"/>
      <c r="D35" s="2"/>
      <c r="E35" s="2"/>
    </row>
    <row r="36" spans="1:5" x14ac:dyDescent="0.5">
      <c r="A36" s="2"/>
      <c r="B36" s="2"/>
      <c r="C36" s="2"/>
      <c r="D36" s="2"/>
      <c r="E36" s="2"/>
    </row>
    <row r="37" spans="1:5" x14ac:dyDescent="0.5">
      <c r="A37" s="2"/>
      <c r="B37" s="2"/>
      <c r="C37" s="2"/>
      <c r="D37" s="2"/>
      <c r="E37" s="2"/>
    </row>
    <row r="38" spans="1:5" x14ac:dyDescent="0.5">
      <c r="A38" s="2"/>
      <c r="B38" s="2"/>
      <c r="C38" s="2"/>
      <c r="D38" s="2"/>
      <c r="E38" s="2"/>
    </row>
    <row r="39" spans="1:5" x14ac:dyDescent="0.5">
      <c r="A39" s="2"/>
      <c r="B39" s="2"/>
      <c r="C39" s="2"/>
      <c r="D39" s="2"/>
      <c r="E39" s="2"/>
    </row>
    <row r="40" spans="1:5" x14ac:dyDescent="0.5">
      <c r="A40" s="2"/>
      <c r="B40" s="2"/>
      <c r="C40" s="2"/>
      <c r="D40" s="2"/>
      <c r="E40" s="2"/>
    </row>
    <row r="41" spans="1:5" x14ac:dyDescent="0.5">
      <c r="A41" s="2"/>
      <c r="B41" s="2"/>
      <c r="C41" s="2"/>
      <c r="D41" s="2"/>
      <c r="E41" s="2"/>
    </row>
    <row r="42" spans="1:5" x14ac:dyDescent="0.5">
      <c r="A42" s="2"/>
      <c r="B42" s="2"/>
      <c r="C42" s="2"/>
      <c r="D42" s="2"/>
      <c r="E42" s="2"/>
    </row>
    <row r="43" spans="1:5" x14ac:dyDescent="0.5">
      <c r="A43" s="2"/>
      <c r="B43" s="2"/>
      <c r="C43" s="2"/>
      <c r="D43" s="2"/>
      <c r="E43" s="2"/>
    </row>
    <row r="44" spans="1:5" x14ac:dyDescent="0.5">
      <c r="A44" s="2"/>
      <c r="B44" s="2"/>
      <c r="C44" s="2"/>
      <c r="D44" s="2"/>
      <c r="E44" s="2"/>
    </row>
    <row r="45" spans="1:5" x14ac:dyDescent="0.5">
      <c r="A45" s="2"/>
      <c r="B45" s="2"/>
      <c r="C45" s="2"/>
      <c r="D45" s="2"/>
      <c r="E45" s="2"/>
    </row>
    <row r="46" spans="1:5" x14ac:dyDescent="0.5">
      <c r="A46" s="2"/>
      <c r="B46" s="2"/>
      <c r="C46" s="2"/>
      <c r="D46" s="2"/>
      <c r="E46" s="2"/>
    </row>
    <row r="47" spans="1:5" x14ac:dyDescent="0.5">
      <c r="A47" s="2"/>
      <c r="B47" s="2"/>
      <c r="C47" s="2"/>
      <c r="D47" s="2"/>
      <c r="E47" s="2"/>
    </row>
    <row r="48" spans="1:5" x14ac:dyDescent="0.5">
      <c r="A48" s="2"/>
      <c r="B48" s="2"/>
      <c r="C48" s="2"/>
      <c r="D48" s="2"/>
      <c r="E48" s="2"/>
    </row>
    <row r="49" spans="1:5" x14ac:dyDescent="0.5">
      <c r="A49" s="2"/>
      <c r="B49" s="2"/>
      <c r="C49" s="2"/>
      <c r="D49" s="2"/>
      <c r="E49" s="2"/>
    </row>
    <row r="50" spans="1:5" x14ac:dyDescent="0.5">
      <c r="A50" s="2"/>
      <c r="B50" s="2"/>
      <c r="C50" s="2"/>
      <c r="D50" s="2"/>
      <c r="E50" s="2"/>
    </row>
    <row r="51" spans="1:5" x14ac:dyDescent="0.5">
      <c r="A51" s="2"/>
      <c r="B51" s="2"/>
      <c r="C51" s="2"/>
      <c r="D51" s="2"/>
      <c r="E51" s="2"/>
    </row>
    <row r="52" spans="1:5" x14ac:dyDescent="0.5">
      <c r="A52" s="2"/>
      <c r="B52" s="2"/>
      <c r="C52" s="2"/>
      <c r="D52" s="2"/>
      <c r="E52" s="2"/>
    </row>
    <row r="53" spans="1:5" x14ac:dyDescent="0.5">
      <c r="A53" s="2"/>
      <c r="B53" s="2"/>
      <c r="C53" s="2"/>
      <c r="D53" s="2"/>
      <c r="E53" s="2"/>
    </row>
    <row r="54" spans="1:5" x14ac:dyDescent="0.5">
      <c r="A54" s="2"/>
      <c r="B54" s="2"/>
      <c r="C54" s="2"/>
      <c r="D54" s="2"/>
      <c r="E54" s="2"/>
    </row>
    <row r="55" spans="1:5" x14ac:dyDescent="0.5">
      <c r="A55" s="2"/>
      <c r="B55" s="2"/>
      <c r="C55" s="2"/>
      <c r="D55" s="2"/>
      <c r="E55" s="2"/>
    </row>
    <row r="56" spans="1:5" x14ac:dyDescent="0.5">
      <c r="A56" s="2"/>
      <c r="B56" s="2"/>
      <c r="C56" s="2"/>
      <c r="D56" s="2"/>
      <c r="E56" s="2"/>
    </row>
    <row r="57" spans="1:5" x14ac:dyDescent="0.5">
      <c r="A57" s="2"/>
      <c r="B57" s="2"/>
      <c r="C57" s="2"/>
      <c r="D57" s="2"/>
      <c r="E57" s="2"/>
    </row>
    <row r="58" spans="1:5" x14ac:dyDescent="0.5">
      <c r="A58" s="2"/>
      <c r="B58" s="2"/>
      <c r="C58" s="2"/>
      <c r="D58" s="2"/>
      <c r="E58" s="2"/>
    </row>
    <row r="59" spans="1:5" x14ac:dyDescent="0.5">
      <c r="A59" s="2"/>
      <c r="B59" s="2"/>
      <c r="C59" s="2"/>
      <c r="D59" s="2"/>
      <c r="E59" s="2"/>
    </row>
    <row r="60" spans="1:5" x14ac:dyDescent="0.5">
      <c r="A60" s="2"/>
      <c r="B60" s="2"/>
      <c r="C60" s="2"/>
      <c r="D60" s="2"/>
      <c r="E60" s="2"/>
    </row>
    <row r="61" spans="1:5" x14ac:dyDescent="0.5">
      <c r="A61" s="2"/>
      <c r="B61" s="2"/>
      <c r="C61" s="2"/>
      <c r="D61" s="2"/>
      <c r="E61" s="2"/>
    </row>
    <row r="62" spans="1:5" x14ac:dyDescent="0.5">
      <c r="A62" s="2"/>
      <c r="B62" s="2"/>
      <c r="C62" s="2"/>
      <c r="D62" s="2"/>
      <c r="E62" s="2"/>
    </row>
    <row r="63" spans="1:5" x14ac:dyDescent="0.5">
      <c r="A63" s="2"/>
      <c r="B63" s="2"/>
      <c r="C63" s="2"/>
      <c r="D63" s="2"/>
      <c r="E63" s="2"/>
    </row>
    <row r="64" spans="1:5" x14ac:dyDescent="0.5">
      <c r="A64" s="2"/>
      <c r="B64" s="2"/>
      <c r="C64" s="2"/>
      <c r="D64" s="2"/>
      <c r="E64" s="2"/>
    </row>
    <row r="65" spans="1:5" x14ac:dyDescent="0.5">
      <c r="A65" s="2"/>
      <c r="B65" s="2"/>
      <c r="C65" s="2"/>
      <c r="D65" s="2"/>
      <c r="E65" s="2"/>
    </row>
    <row r="66" spans="1:5" x14ac:dyDescent="0.5">
      <c r="A66" s="2"/>
      <c r="B66" s="2"/>
      <c r="C66" s="2"/>
      <c r="D66" s="2"/>
      <c r="E66" s="2"/>
    </row>
    <row r="67" spans="1:5" x14ac:dyDescent="0.5">
      <c r="A67" s="2"/>
      <c r="B67" s="2"/>
      <c r="C67" s="2"/>
      <c r="D67" s="2"/>
      <c r="E67" s="2"/>
    </row>
    <row r="68" spans="1:5" x14ac:dyDescent="0.5">
      <c r="A68" s="2"/>
      <c r="B68" s="2"/>
      <c r="C68" s="2"/>
      <c r="D68" s="2"/>
      <c r="E68" s="2"/>
    </row>
    <row r="69" spans="1:5" x14ac:dyDescent="0.5">
      <c r="A69" s="2"/>
      <c r="B69" s="2"/>
      <c r="C69" s="2"/>
      <c r="D69" s="2"/>
      <c r="E69" s="2"/>
    </row>
    <row r="70" spans="1:5" x14ac:dyDescent="0.5">
      <c r="A70" s="2"/>
      <c r="B70" s="2"/>
      <c r="C70" s="2"/>
      <c r="D70" s="2"/>
      <c r="E70" s="2"/>
    </row>
    <row r="71" spans="1:5" x14ac:dyDescent="0.5">
      <c r="A71" s="2"/>
      <c r="B71" s="2"/>
      <c r="C71" s="2"/>
      <c r="D71" s="2"/>
      <c r="E71" s="2"/>
    </row>
    <row r="72" spans="1:5" x14ac:dyDescent="0.5">
      <c r="A72" s="2"/>
      <c r="B72" s="2"/>
      <c r="C72" s="2"/>
      <c r="D72" s="2"/>
      <c r="E72" s="2"/>
    </row>
    <row r="73" spans="1:5" x14ac:dyDescent="0.5">
      <c r="A73" s="2"/>
      <c r="B73" s="2"/>
      <c r="C73" s="2"/>
      <c r="D73" s="2"/>
      <c r="E73" s="2"/>
    </row>
    <row r="74" spans="1:5" x14ac:dyDescent="0.5">
      <c r="A74" s="2"/>
      <c r="B74" s="2"/>
      <c r="C74" s="2"/>
      <c r="D74" s="2"/>
      <c r="E74" s="2"/>
    </row>
    <row r="75" spans="1:5" x14ac:dyDescent="0.5">
      <c r="A75" s="2"/>
      <c r="B75" s="2"/>
      <c r="C75" s="2"/>
      <c r="D75" s="2"/>
      <c r="E75" s="2"/>
    </row>
    <row r="76" spans="1:5" x14ac:dyDescent="0.5">
      <c r="A76" s="2"/>
      <c r="B76" s="2"/>
      <c r="C76" s="2"/>
      <c r="D76" s="2"/>
      <c r="E76" s="2"/>
    </row>
    <row r="77" spans="1:5" x14ac:dyDescent="0.5">
      <c r="A77" s="2"/>
      <c r="B77" s="2"/>
      <c r="C77" s="2"/>
      <c r="D77" s="2"/>
      <c r="E77" s="2"/>
    </row>
    <row r="78" spans="1:5" x14ac:dyDescent="0.5">
      <c r="A78" s="2"/>
      <c r="B78" s="2"/>
      <c r="C78" s="2"/>
      <c r="D78" s="2"/>
      <c r="E78" s="2"/>
    </row>
    <row r="79" spans="1:5" x14ac:dyDescent="0.5">
      <c r="A79" s="2"/>
      <c r="B79" s="2"/>
      <c r="C79" s="2"/>
      <c r="D79" s="2"/>
      <c r="E79" s="2"/>
    </row>
    <row r="80" spans="1:5" x14ac:dyDescent="0.5">
      <c r="A80" s="2"/>
      <c r="B80" s="2"/>
      <c r="C80" s="2"/>
      <c r="D80" s="2"/>
      <c r="E80" s="2"/>
    </row>
    <row r="81" spans="1:5" x14ac:dyDescent="0.5">
      <c r="A81" s="2"/>
      <c r="B81" s="2"/>
      <c r="C81" s="2"/>
      <c r="D81" s="2"/>
      <c r="E81" s="2"/>
    </row>
    <row r="82" spans="1:5" x14ac:dyDescent="0.5">
      <c r="A82" s="2"/>
      <c r="B82" s="2"/>
      <c r="C82" s="2"/>
      <c r="D82" s="2"/>
      <c r="E82" s="2"/>
    </row>
    <row r="83" spans="1:5" x14ac:dyDescent="0.5">
      <c r="A83" s="2"/>
      <c r="B83" s="2"/>
      <c r="C83" s="2"/>
      <c r="D83" s="2"/>
      <c r="E83" s="2"/>
    </row>
    <row r="84" spans="1:5" x14ac:dyDescent="0.5">
      <c r="A84" s="2"/>
      <c r="B84" s="2"/>
      <c r="C84" s="2"/>
      <c r="D84" s="2"/>
      <c r="E84" s="2"/>
    </row>
    <row r="85" spans="1:5" x14ac:dyDescent="0.5">
      <c r="A85" s="2"/>
      <c r="B85" s="2"/>
      <c r="C85" s="2"/>
      <c r="D85" s="2"/>
      <c r="E85" s="2"/>
    </row>
    <row r="86" spans="1:5" x14ac:dyDescent="0.5">
      <c r="A86" s="2"/>
      <c r="B86" s="2"/>
      <c r="C86" s="2"/>
      <c r="D86" s="2"/>
      <c r="E86" s="2"/>
    </row>
    <row r="87" spans="1:5" x14ac:dyDescent="0.5">
      <c r="A87" s="2"/>
      <c r="B87" s="2"/>
      <c r="C87" s="2"/>
      <c r="D87" s="2"/>
      <c r="E87" s="2"/>
    </row>
    <row r="88" spans="1:5" x14ac:dyDescent="0.5">
      <c r="A88" s="2"/>
      <c r="B88" s="2"/>
      <c r="C88" s="2"/>
      <c r="D88" s="2"/>
      <c r="E88" s="2"/>
    </row>
    <row r="89" spans="1:5" x14ac:dyDescent="0.5">
      <c r="A89" s="2"/>
      <c r="B89" s="2"/>
      <c r="C89" s="2"/>
      <c r="D89" s="2"/>
      <c r="E89" s="2"/>
    </row>
    <row r="90" spans="1:5" x14ac:dyDescent="0.5">
      <c r="A90" s="2"/>
      <c r="B90" s="2"/>
      <c r="C90" s="2"/>
      <c r="D90" s="2"/>
      <c r="E90" s="2"/>
    </row>
    <row r="91" spans="1:5" x14ac:dyDescent="0.5">
      <c r="A91" s="2"/>
      <c r="B91" s="2"/>
      <c r="C91" s="2"/>
      <c r="D91" s="2"/>
      <c r="E91" s="2"/>
    </row>
    <row r="92" spans="1:5" x14ac:dyDescent="0.5">
      <c r="A92" s="2"/>
      <c r="B92" s="2"/>
      <c r="C92" s="2"/>
      <c r="D92" s="2"/>
      <c r="E92" s="2"/>
    </row>
    <row r="93" spans="1:5" x14ac:dyDescent="0.5">
      <c r="A93" s="2"/>
      <c r="B93" s="2"/>
      <c r="C93" s="2"/>
      <c r="D93" s="2"/>
      <c r="E93" s="2"/>
    </row>
    <row r="94" spans="1:5" x14ac:dyDescent="0.5">
      <c r="A94" s="2"/>
      <c r="B94" s="2"/>
      <c r="C94" s="2"/>
      <c r="D94" s="2"/>
      <c r="E94" s="2"/>
    </row>
    <row r="95" spans="1:5" x14ac:dyDescent="0.5">
      <c r="A95" s="2"/>
      <c r="B95" s="2"/>
      <c r="C95" s="2"/>
      <c r="D95" s="2"/>
      <c r="E95" s="2"/>
    </row>
    <row r="96" spans="1:5" x14ac:dyDescent="0.5">
      <c r="A96" s="2"/>
      <c r="B96" s="2"/>
      <c r="C96" s="2"/>
      <c r="D96" s="2"/>
      <c r="E96" s="2"/>
    </row>
    <row r="97" spans="1:5" x14ac:dyDescent="0.5">
      <c r="A97" s="2"/>
      <c r="B97" s="2"/>
      <c r="C97" s="2"/>
      <c r="D97" s="2"/>
      <c r="E97" s="2"/>
    </row>
    <row r="98" spans="1:5" x14ac:dyDescent="0.5">
      <c r="A98" s="2"/>
      <c r="B98" s="2"/>
      <c r="C98" s="2"/>
      <c r="D98" s="2"/>
      <c r="E98" s="2"/>
    </row>
    <row r="99" spans="1:5" x14ac:dyDescent="0.5">
      <c r="A99" s="2"/>
      <c r="B99" s="2"/>
      <c r="C99" s="2"/>
      <c r="D99" s="2"/>
      <c r="E99" s="2"/>
    </row>
    <row r="100" spans="1:5" x14ac:dyDescent="0.5">
      <c r="A100" s="2"/>
      <c r="B100" s="2"/>
      <c r="C100" s="2"/>
      <c r="D100" s="2"/>
      <c r="E100" s="2"/>
    </row>
    <row r="101" spans="1:5" x14ac:dyDescent="0.5">
      <c r="A101" s="2"/>
      <c r="B101" s="2"/>
      <c r="C101" s="2"/>
      <c r="D101" s="2"/>
      <c r="E101" s="2"/>
    </row>
  </sheetData>
  <mergeCells count="5">
    <mergeCell ref="A1:F1"/>
    <mergeCell ref="A2:F2"/>
    <mergeCell ref="A3:F3"/>
    <mergeCell ref="A4:C4"/>
    <mergeCell ref="D4:F4"/>
  </mergeCells>
  <phoneticPr fontId="17" type="noConversion"/>
  <printOptions horizontalCentered="1"/>
  <pageMargins left="0.16" right="0.2" top="0.98425196850393704" bottom="0.98425196850393704" header="0.511811023622047" footer="0.511811023622047"/>
  <pageSetup paperSize="9" scale="90" orientation="portrait" r:id="rId1"/>
  <headerFooter alignWithMargins="0">
    <oddFooter>&amp;R&amp;D&amp;F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5"/>
  <sheetViews>
    <sheetView tabSelected="1" view="pageBreakPreview" zoomScaleNormal="100" zoomScaleSheetLayoutView="100" workbookViewId="0">
      <selection activeCell="D15" sqref="D15"/>
    </sheetView>
  </sheetViews>
  <sheetFormatPr defaultRowHeight="21.75" x14ac:dyDescent="0.5"/>
  <cols>
    <col min="1" max="1" width="40.42578125" customWidth="1"/>
    <col min="2" max="2" width="7.140625" customWidth="1"/>
    <col min="3" max="3" width="10.28515625" customWidth="1"/>
    <col min="4" max="4" width="41.7109375" customWidth="1"/>
    <col min="5" max="5" width="7.7109375" customWidth="1"/>
    <col min="6" max="6" width="12" customWidth="1"/>
  </cols>
  <sheetData>
    <row r="1" spans="1:6" ht="23.25" x14ac:dyDescent="0.5">
      <c r="A1" s="102" t="s">
        <v>189</v>
      </c>
      <c r="B1" s="102"/>
      <c r="C1" s="102"/>
      <c r="D1" s="102"/>
      <c r="E1" s="102"/>
      <c r="F1" s="102"/>
    </row>
    <row r="2" spans="1:6" ht="23.25" x14ac:dyDescent="0.5">
      <c r="A2" s="102" t="s">
        <v>30</v>
      </c>
      <c r="B2" s="102"/>
      <c r="C2" s="102"/>
      <c r="D2" s="102"/>
      <c r="E2" s="102"/>
      <c r="F2" s="102"/>
    </row>
    <row r="3" spans="1:6" ht="23.25" x14ac:dyDescent="0.5">
      <c r="A3" s="103" t="s">
        <v>532</v>
      </c>
      <c r="B3" s="103"/>
      <c r="C3" s="103"/>
      <c r="D3" s="103"/>
      <c r="E3" s="103"/>
      <c r="F3" s="103"/>
    </row>
    <row r="4" spans="1:6" x14ac:dyDescent="0.5">
      <c r="A4" s="104" t="s">
        <v>7</v>
      </c>
      <c r="B4" s="105"/>
      <c r="C4" s="105"/>
      <c r="D4" s="104" t="s">
        <v>15</v>
      </c>
      <c r="E4" s="105"/>
      <c r="F4" s="106"/>
    </row>
    <row r="5" spans="1:6" x14ac:dyDescent="0.5">
      <c r="A5" s="41" t="s">
        <v>44</v>
      </c>
      <c r="B5" s="42"/>
      <c r="C5" s="23"/>
      <c r="D5" s="33" t="s">
        <v>9</v>
      </c>
      <c r="E5" s="22"/>
      <c r="F5" s="44"/>
    </row>
    <row r="6" spans="1:6" x14ac:dyDescent="0.5">
      <c r="A6" s="21" t="s">
        <v>13</v>
      </c>
      <c r="B6" s="22"/>
      <c r="C6" s="23"/>
      <c r="D6" s="22" t="s">
        <v>23</v>
      </c>
      <c r="E6" s="22"/>
      <c r="F6" s="34"/>
    </row>
    <row r="7" spans="1:6" x14ac:dyDescent="0.5">
      <c r="A7" s="21" t="s">
        <v>29</v>
      </c>
      <c r="B7" s="22"/>
      <c r="C7" s="23"/>
      <c r="D7" s="33" t="s">
        <v>11</v>
      </c>
      <c r="E7" s="22"/>
      <c r="F7" s="34"/>
    </row>
    <row r="8" spans="1:6" x14ac:dyDescent="0.5">
      <c r="A8" s="21" t="s">
        <v>28</v>
      </c>
      <c r="B8" s="22"/>
      <c r="C8" s="23"/>
      <c r="D8" s="33" t="s">
        <v>30</v>
      </c>
      <c r="E8" s="22"/>
      <c r="F8" s="34"/>
    </row>
    <row r="9" spans="1:6" x14ac:dyDescent="0.5">
      <c r="A9" s="21" t="s">
        <v>104</v>
      </c>
      <c r="B9" s="22"/>
      <c r="C9" s="39">
        <f>SUM(C10)</f>
        <v>227000</v>
      </c>
      <c r="D9" s="21" t="s">
        <v>104</v>
      </c>
      <c r="E9" s="22"/>
      <c r="F9" s="39">
        <f>SUM(F10)</f>
        <v>227000</v>
      </c>
    </row>
    <row r="10" spans="1:6" x14ac:dyDescent="0.5">
      <c r="A10" s="21" t="s">
        <v>131</v>
      </c>
      <c r="B10" s="22"/>
      <c r="C10" s="39">
        <f>SUM(C11:C16)</f>
        <v>227000</v>
      </c>
      <c r="D10" s="21" t="s">
        <v>131</v>
      </c>
      <c r="E10" s="22"/>
      <c r="F10" s="39">
        <f>SUM(F11:F16)</f>
        <v>227000</v>
      </c>
    </row>
    <row r="11" spans="1:6" x14ac:dyDescent="0.5">
      <c r="A11" s="48" t="s">
        <v>326</v>
      </c>
      <c r="B11" s="51" t="s">
        <v>20</v>
      </c>
      <c r="C11" s="50">
        <v>227000</v>
      </c>
      <c r="D11" s="48" t="s">
        <v>326</v>
      </c>
      <c r="E11" s="51" t="s">
        <v>20</v>
      </c>
      <c r="F11" s="50">
        <v>227000</v>
      </c>
    </row>
    <row r="12" spans="1:6" x14ac:dyDescent="0.5">
      <c r="A12" s="48" t="s">
        <v>355</v>
      </c>
      <c r="B12" s="51"/>
      <c r="C12" s="50"/>
      <c r="D12" s="48" t="s">
        <v>355</v>
      </c>
      <c r="E12" s="51"/>
      <c r="F12" s="50"/>
    </row>
    <row r="13" spans="1:6" x14ac:dyDescent="0.5">
      <c r="A13" s="48"/>
      <c r="B13" s="51"/>
      <c r="C13" s="50"/>
      <c r="D13" s="48"/>
      <c r="E13" s="51"/>
      <c r="F13" s="50"/>
    </row>
    <row r="14" spans="1:6" x14ac:dyDescent="0.5">
      <c r="A14" s="48"/>
      <c r="B14" s="51"/>
      <c r="C14" s="50"/>
      <c r="D14" s="48"/>
      <c r="E14" s="51"/>
      <c r="F14" s="50"/>
    </row>
    <row r="15" spans="1:6" x14ac:dyDescent="0.5">
      <c r="A15" s="48"/>
      <c r="B15" s="51"/>
      <c r="C15" s="50"/>
      <c r="D15" s="48"/>
      <c r="E15" s="51"/>
      <c r="F15" s="50"/>
    </row>
    <row r="16" spans="1:6" x14ac:dyDescent="0.5">
      <c r="A16" s="48"/>
      <c r="B16" s="51"/>
      <c r="C16" s="50"/>
      <c r="D16" s="48"/>
      <c r="E16" s="51"/>
      <c r="F16" s="50"/>
    </row>
    <row r="17" spans="1:6" x14ac:dyDescent="0.5">
      <c r="A17" s="48"/>
      <c r="B17" s="26"/>
      <c r="C17" s="52"/>
      <c r="D17" s="48"/>
      <c r="E17" s="26"/>
      <c r="F17" s="52"/>
    </row>
    <row r="18" spans="1:6" x14ac:dyDescent="0.5">
      <c r="A18" s="21"/>
      <c r="B18" s="26"/>
      <c r="C18" s="30"/>
      <c r="D18" s="21"/>
      <c r="E18" s="26"/>
      <c r="F18" s="30"/>
    </row>
    <row r="19" spans="1:6" x14ac:dyDescent="0.5">
      <c r="A19" s="32"/>
      <c r="B19" s="26"/>
      <c r="C19" s="27"/>
      <c r="D19" s="32"/>
      <c r="E19" s="26"/>
      <c r="F19" s="27"/>
    </row>
    <row r="20" spans="1:6" x14ac:dyDescent="0.5">
      <c r="A20" s="32"/>
      <c r="B20" s="26"/>
      <c r="C20" s="27"/>
      <c r="D20" s="32"/>
      <c r="E20" s="26"/>
      <c r="F20" s="27"/>
    </row>
    <row r="21" spans="1:6" x14ac:dyDescent="0.5">
      <c r="A21" s="32"/>
      <c r="B21" s="26"/>
      <c r="C21" s="27"/>
      <c r="D21" s="32"/>
      <c r="E21" s="26"/>
      <c r="F21" s="27"/>
    </row>
    <row r="22" spans="1:6" x14ac:dyDescent="0.5">
      <c r="A22" s="32"/>
      <c r="B22" s="26"/>
      <c r="C22" s="27"/>
      <c r="D22" s="32"/>
      <c r="E22" s="26"/>
      <c r="F22" s="27"/>
    </row>
    <row r="23" spans="1:6" x14ac:dyDescent="0.5">
      <c r="A23" s="32"/>
      <c r="B23" s="26"/>
      <c r="C23" s="27"/>
      <c r="D23" s="32"/>
      <c r="E23" s="26"/>
      <c r="F23" s="27"/>
    </row>
    <row r="24" spans="1:6" x14ac:dyDescent="0.5">
      <c r="A24" s="32"/>
      <c r="B24" s="26"/>
      <c r="C24" s="27"/>
      <c r="D24" s="32"/>
      <c r="E24" s="26"/>
      <c r="F24" s="27"/>
    </row>
    <row r="25" spans="1:6" x14ac:dyDescent="0.5">
      <c r="A25" s="32"/>
      <c r="B25" s="3"/>
      <c r="C25" s="27"/>
      <c r="D25" s="32"/>
      <c r="E25" s="3"/>
      <c r="F25" s="27"/>
    </row>
    <row r="26" spans="1:6" x14ac:dyDescent="0.5">
      <c r="A26" s="32"/>
      <c r="B26" s="26"/>
      <c r="C26" s="27"/>
      <c r="D26" s="32"/>
      <c r="E26" s="26"/>
      <c r="F26" s="27"/>
    </row>
    <row r="27" spans="1:6" x14ac:dyDescent="0.5">
      <c r="A27" s="32"/>
      <c r="B27" s="26"/>
      <c r="C27" s="27"/>
      <c r="D27" s="32"/>
      <c r="E27" s="26"/>
      <c r="F27" s="27"/>
    </row>
    <row r="28" spans="1:6" x14ac:dyDescent="0.5">
      <c r="A28" s="21"/>
      <c r="B28" s="26"/>
      <c r="C28" s="30"/>
      <c r="D28" s="21"/>
      <c r="E28" s="26"/>
      <c r="F28" s="30"/>
    </row>
    <row r="29" spans="1:6" x14ac:dyDescent="0.5">
      <c r="A29" s="32"/>
      <c r="B29" s="26"/>
      <c r="C29" s="27"/>
      <c r="D29" s="32"/>
      <c r="E29" s="26"/>
      <c r="F29" s="27"/>
    </row>
    <row r="30" spans="1:6" x14ac:dyDescent="0.5">
      <c r="A30" s="32"/>
      <c r="B30" s="3"/>
      <c r="C30" s="27"/>
      <c r="D30" s="32"/>
      <c r="E30" s="3"/>
      <c r="F30" s="27"/>
    </row>
    <row r="31" spans="1:6" x14ac:dyDescent="0.5">
      <c r="A31" s="32"/>
      <c r="B31" s="26"/>
      <c r="C31" s="27"/>
      <c r="D31" s="32"/>
      <c r="E31" s="26"/>
      <c r="F31" s="27"/>
    </row>
    <row r="32" spans="1:6" x14ac:dyDescent="0.5">
      <c r="A32" s="32"/>
      <c r="B32" s="26"/>
      <c r="C32" s="27"/>
      <c r="D32" s="32"/>
      <c r="E32" s="26"/>
      <c r="F32" s="27"/>
    </row>
    <row r="33" spans="1:6" x14ac:dyDescent="0.5">
      <c r="A33" s="32"/>
      <c r="B33" s="26"/>
      <c r="C33" s="27"/>
      <c r="D33" s="32"/>
      <c r="E33" s="26"/>
      <c r="F33" s="27"/>
    </row>
    <row r="34" spans="1:6" x14ac:dyDescent="0.5">
      <c r="A34" s="32"/>
      <c r="B34" s="26"/>
      <c r="C34" s="27"/>
      <c r="D34" s="32"/>
      <c r="E34" s="26"/>
      <c r="F34" s="27"/>
    </row>
    <row r="35" spans="1:6" x14ac:dyDescent="0.5">
      <c r="A35" s="35"/>
      <c r="B35" s="40"/>
      <c r="C35" s="38"/>
      <c r="D35" s="35"/>
      <c r="E35" s="40"/>
      <c r="F35" s="38"/>
    </row>
    <row r="36" spans="1:6" x14ac:dyDescent="0.5">
      <c r="A36" s="3"/>
      <c r="B36" s="3"/>
      <c r="C36" s="3"/>
      <c r="D36" s="2"/>
    </row>
    <row r="37" spans="1:6" x14ac:dyDescent="0.5">
      <c r="A37" s="3"/>
      <c r="B37" s="3"/>
      <c r="C37" s="3"/>
      <c r="D37" s="2"/>
    </row>
    <row r="38" spans="1:6" x14ac:dyDescent="0.5">
      <c r="A38" s="3"/>
      <c r="B38" s="3"/>
      <c r="C38" s="3"/>
      <c r="D38" s="2"/>
    </row>
    <row r="39" spans="1:6" x14ac:dyDescent="0.5">
      <c r="A39" s="3"/>
      <c r="B39" s="3"/>
      <c r="C39" s="3"/>
      <c r="D39" s="2"/>
    </row>
    <row r="40" spans="1:6" x14ac:dyDescent="0.5">
      <c r="A40" s="3"/>
      <c r="B40" s="3"/>
      <c r="C40" s="3"/>
      <c r="D40" s="2"/>
    </row>
    <row r="41" spans="1:6" x14ac:dyDescent="0.5">
      <c r="A41" s="3"/>
      <c r="B41" s="3"/>
      <c r="C41" s="3"/>
      <c r="D41" s="2"/>
    </row>
    <row r="42" spans="1:6" x14ac:dyDescent="0.5">
      <c r="A42" s="3"/>
      <c r="B42" s="3"/>
      <c r="C42" s="3"/>
      <c r="D42" s="2"/>
    </row>
    <row r="43" spans="1:6" x14ac:dyDescent="0.5">
      <c r="A43" s="3"/>
      <c r="B43" s="3"/>
      <c r="C43" s="3"/>
      <c r="D43" s="2"/>
    </row>
    <row r="44" spans="1:6" x14ac:dyDescent="0.5">
      <c r="A44" s="3"/>
      <c r="B44" s="3"/>
      <c r="C44" s="3"/>
      <c r="D44" s="2"/>
    </row>
    <row r="45" spans="1:6" x14ac:dyDescent="0.5">
      <c r="A45" s="3"/>
      <c r="B45" s="3"/>
      <c r="C45" s="3"/>
      <c r="D45" s="2"/>
    </row>
    <row r="46" spans="1:6" x14ac:dyDescent="0.5">
      <c r="A46" s="3"/>
      <c r="B46" s="3"/>
      <c r="C46" s="3"/>
      <c r="D46" s="2"/>
    </row>
    <row r="47" spans="1:6" x14ac:dyDescent="0.5">
      <c r="A47" s="3"/>
      <c r="B47" s="3"/>
      <c r="C47" s="3"/>
      <c r="D47" s="2"/>
    </row>
    <row r="48" spans="1:6" x14ac:dyDescent="0.5">
      <c r="A48" s="3"/>
      <c r="B48" s="3"/>
      <c r="C48" s="3"/>
      <c r="D48" s="2"/>
    </row>
    <row r="49" spans="1:4" x14ac:dyDescent="0.5">
      <c r="A49" s="3"/>
      <c r="B49" s="3"/>
      <c r="C49" s="3"/>
      <c r="D49" s="2"/>
    </row>
    <row r="50" spans="1:4" x14ac:dyDescent="0.5">
      <c r="A50" s="3"/>
      <c r="B50" s="3"/>
      <c r="C50" s="3"/>
      <c r="D50" s="2"/>
    </row>
    <row r="51" spans="1:4" x14ac:dyDescent="0.5">
      <c r="A51" s="3"/>
      <c r="B51" s="3"/>
      <c r="C51" s="3"/>
      <c r="D51" s="2"/>
    </row>
    <row r="52" spans="1:4" x14ac:dyDescent="0.5">
      <c r="A52" s="3"/>
      <c r="B52" s="3"/>
      <c r="C52" s="3"/>
      <c r="D52" s="2"/>
    </row>
    <row r="53" spans="1:4" x14ac:dyDescent="0.5">
      <c r="A53" s="3"/>
      <c r="B53" s="3"/>
      <c r="C53" s="3"/>
      <c r="D53" s="2"/>
    </row>
    <row r="54" spans="1:4" x14ac:dyDescent="0.5">
      <c r="A54" s="3"/>
      <c r="B54" s="3"/>
      <c r="C54" s="3"/>
      <c r="D54" s="2"/>
    </row>
    <row r="55" spans="1:4" x14ac:dyDescent="0.5">
      <c r="A55" s="3"/>
      <c r="B55" s="3"/>
      <c r="C55" s="3"/>
      <c r="D55" s="2"/>
    </row>
    <row r="56" spans="1:4" x14ac:dyDescent="0.5">
      <c r="A56" s="3"/>
      <c r="B56" s="3"/>
      <c r="C56" s="3"/>
      <c r="D56" s="2"/>
    </row>
    <row r="57" spans="1:4" x14ac:dyDescent="0.5">
      <c r="A57" s="3"/>
      <c r="B57" s="3"/>
      <c r="C57" s="3"/>
      <c r="D57" s="2"/>
    </row>
    <row r="58" spans="1:4" x14ac:dyDescent="0.5">
      <c r="A58" s="3"/>
      <c r="B58" s="3"/>
      <c r="C58" s="3"/>
      <c r="D58" s="2"/>
    </row>
    <row r="59" spans="1:4" x14ac:dyDescent="0.5">
      <c r="A59" s="3"/>
      <c r="B59" s="3"/>
      <c r="C59" s="3"/>
      <c r="D59" s="2"/>
    </row>
    <row r="60" spans="1:4" x14ac:dyDescent="0.5">
      <c r="A60" s="3"/>
      <c r="B60" s="3"/>
      <c r="C60" s="3"/>
      <c r="D60" s="2"/>
    </row>
    <row r="61" spans="1:4" x14ac:dyDescent="0.5">
      <c r="A61" s="3"/>
      <c r="B61" s="3"/>
      <c r="C61" s="3"/>
      <c r="D61" s="2"/>
    </row>
    <row r="62" spans="1:4" x14ac:dyDescent="0.5">
      <c r="A62" s="3"/>
      <c r="B62" s="3"/>
      <c r="C62" s="3"/>
      <c r="D62" s="2"/>
    </row>
    <row r="63" spans="1:4" x14ac:dyDescent="0.5">
      <c r="A63" s="3"/>
      <c r="B63" s="3"/>
      <c r="C63" s="3"/>
      <c r="D63" s="2"/>
    </row>
    <row r="64" spans="1:4" x14ac:dyDescent="0.5">
      <c r="A64" s="3"/>
      <c r="B64" s="3"/>
      <c r="C64" s="3"/>
      <c r="D64" s="2"/>
    </row>
    <row r="65" spans="1:4" x14ac:dyDescent="0.5">
      <c r="A65" s="3"/>
      <c r="B65" s="3"/>
      <c r="C65" s="3"/>
      <c r="D65" s="2"/>
    </row>
    <row r="66" spans="1:4" x14ac:dyDescent="0.5">
      <c r="A66" s="3"/>
      <c r="B66" s="3"/>
      <c r="C66" s="3"/>
      <c r="D66" s="2"/>
    </row>
    <row r="67" spans="1:4" x14ac:dyDescent="0.5">
      <c r="A67" s="3"/>
      <c r="B67" s="3"/>
      <c r="C67" s="3"/>
      <c r="D67" s="2"/>
    </row>
    <row r="68" spans="1:4" x14ac:dyDescent="0.5">
      <c r="A68" s="3"/>
      <c r="B68" s="3"/>
      <c r="C68" s="3"/>
      <c r="D68" s="2"/>
    </row>
    <row r="69" spans="1:4" x14ac:dyDescent="0.5">
      <c r="A69" s="3"/>
      <c r="B69" s="3"/>
      <c r="C69" s="3"/>
      <c r="D69" s="2"/>
    </row>
    <row r="70" spans="1:4" x14ac:dyDescent="0.5">
      <c r="A70" s="2"/>
      <c r="B70" s="2"/>
      <c r="C70" s="2"/>
      <c r="D70" s="2"/>
    </row>
    <row r="71" spans="1:4" x14ac:dyDescent="0.5">
      <c r="A71" s="2"/>
      <c r="B71" s="2"/>
      <c r="C71" s="2"/>
      <c r="D71" s="2"/>
    </row>
    <row r="72" spans="1:4" x14ac:dyDescent="0.5">
      <c r="A72" s="2"/>
      <c r="B72" s="2"/>
      <c r="C72" s="2"/>
      <c r="D72" s="2"/>
    </row>
    <row r="73" spans="1:4" x14ac:dyDescent="0.5">
      <c r="A73" s="2"/>
      <c r="B73" s="2"/>
      <c r="C73" s="2"/>
      <c r="D73" s="2"/>
    </row>
    <row r="74" spans="1:4" x14ac:dyDescent="0.5">
      <c r="A74" s="2"/>
      <c r="B74" s="2"/>
      <c r="C74" s="2"/>
      <c r="D74" s="2"/>
    </row>
    <row r="75" spans="1:4" x14ac:dyDescent="0.5">
      <c r="A75" s="2"/>
      <c r="B75" s="2"/>
      <c r="C75" s="2"/>
      <c r="D75" s="2"/>
    </row>
    <row r="76" spans="1:4" x14ac:dyDescent="0.5">
      <c r="A76" s="2"/>
      <c r="B76" s="2"/>
      <c r="C76" s="2"/>
      <c r="D76" s="2"/>
    </row>
    <row r="77" spans="1:4" x14ac:dyDescent="0.5">
      <c r="A77" s="2"/>
      <c r="B77" s="2"/>
      <c r="C77" s="2"/>
      <c r="D77" s="2"/>
    </row>
    <row r="78" spans="1:4" x14ac:dyDescent="0.5">
      <c r="A78" s="2"/>
      <c r="B78" s="2"/>
      <c r="C78" s="2"/>
      <c r="D78" s="2"/>
    </row>
    <row r="79" spans="1:4" x14ac:dyDescent="0.5">
      <c r="A79" s="2"/>
      <c r="B79" s="2"/>
      <c r="C79" s="2"/>
      <c r="D79" s="2"/>
    </row>
    <row r="80" spans="1:4" x14ac:dyDescent="0.5">
      <c r="A80" s="2"/>
      <c r="B80" s="2"/>
      <c r="C80" s="2"/>
      <c r="D80" s="2"/>
    </row>
    <row r="81" spans="1:4" x14ac:dyDescent="0.5">
      <c r="A81" s="2"/>
      <c r="B81" s="2"/>
      <c r="C81" s="2"/>
      <c r="D81" s="2"/>
    </row>
    <row r="82" spans="1:4" x14ac:dyDescent="0.5">
      <c r="A82" s="2"/>
      <c r="B82" s="2"/>
      <c r="C82" s="2"/>
      <c r="D82" s="2"/>
    </row>
    <row r="83" spans="1:4" x14ac:dyDescent="0.5">
      <c r="A83" s="2"/>
      <c r="B83" s="2"/>
      <c r="C83" s="2"/>
      <c r="D83" s="2"/>
    </row>
    <row r="84" spans="1:4" x14ac:dyDescent="0.5">
      <c r="A84" s="2"/>
      <c r="B84" s="2"/>
      <c r="C84" s="2"/>
      <c r="D84" s="2"/>
    </row>
    <row r="85" spans="1:4" x14ac:dyDescent="0.5">
      <c r="A85" s="2"/>
      <c r="B85" s="2"/>
      <c r="C85" s="2"/>
      <c r="D85" s="2"/>
    </row>
    <row r="86" spans="1:4" x14ac:dyDescent="0.5">
      <c r="A86" s="2"/>
      <c r="B86" s="2"/>
      <c r="C86" s="2"/>
      <c r="D86" s="2"/>
    </row>
    <row r="87" spans="1:4" x14ac:dyDescent="0.5">
      <c r="A87" s="2"/>
      <c r="B87" s="2"/>
      <c r="C87" s="2"/>
      <c r="D87" s="2"/>
    </row>
    <row r="88" spans="1:4" x14ac:dyDescent="0.5">
      <c r="A88" s="2"/>
      <c r="B88" s="2"/>
      <c r="C88" s="2"/>
      <c r="D88" s="2"/>
    </row>
    <row r="89" spans="1:4" x14ac:dyDescent="0.5">
      <c r="A89" s="2"/>
      <c r="B89" s="2"/>
      <c r="C89" s="2"/>
      <c r="D89" s="2"/>
    </row>
    <row r="90" spans="1:4" x14ac:dyDescent="0.5">
      <c r="A90" s="2"/>
      <c r="B90" s="2"/>
      <c r="C90" s="2"/>
      <c r="D90" s="2"/>
    </row>
    <row r="91" spans="1:4" x14ac:dyDescent="0.5">
      <c r="A91" s="2"/>
      <c r="B91" s="2"/>
      <c r="C91" s="2"/>
      <c r="D91" s="2"/>
    </row>
    <row r="92" spans="1:4" x14ac:dyDescent="0.5">
      <c r="A92" s="2"/>
      <c r="B92" s="2"/>
      <c r="C92" s="2"/>
      <c r="D92" s="2"/>
    </row>
    <row r="93" spans="1:4" x14ac:dyDescent="0.5">
      <c r="A93" s="2"/>
      <c r="B93" s="2"/>
      <c r="C93" s="2"/>
      <c r="D93" s="2"/>
    </row>
    <row r="94" spans="1:4" x14ac:dyDescent="0.5">
      <c r="A94" s="2"/>
      <c r="B94" s="2"/>
      <c r="C94" s="2"/>
      <c r="D94" s="2"/>
    </row>
    <row r="95" spans="1:4" x14ac:dyDescent="0.5">
      <c r="A95" s="2"/>
      <c r="B95" s="2"/>
      <c r="C95" s="2"/>
      <c r="D95" s="2"/>
    </row>
    <row r="96" spans="1:4" x14ac:dyDescent="0.5">
      <c r="A96" s="2"/>
      <c r="B96" s="2"/>
      <c r="C96" s="2"/>
      <c r="D96" s="2"/>
    </row>
    <row r="97" spans="1:4" x14ac:dyDescent="0.5">
      <c r="A97" s="2"/>
      <c r="B97" s="2"/>
      <c r="C97" s="2"/>
      <c r="D97" s="2"/>
    </row>
    <row r="98" spans="1:4" x14ac:dyDescent="0.5">
      <c r="A98" s="2"/>
      <c r="B98" s="2"/>
      <c r="C98" s="2"/>
      <c r="D98" s="2"/>
    </row>
    <row r="99" spans="1:4" x14ac:dyDescent="0.5">
      <c r="A99" s="2"/>
      <c r="B99" s="2"/>
      <c r="C99" s="2"/>
      <c r="D99" s="2"/>
    </row>
    <row r="100" spans="1:4" x14ac:dyDescent="0.5">
      <c r="A100" s="2"/>
      <c r="B100" s="2"/>
      <c r="C100" s="2"/>
      <c r="D100" s="2"/>
    </row>
    <row r="101" spans="1:4" x14ac:dyDescent="0.5">
      <c r="A101" s="2"/>
      <c r="B101" s="2"/>
      <c r="C101" s="2"/>
      <c r="D101" s="2"/>
    </row>
    <row r="102" spans="1:4" x14ac:dyDescent="0.5">
      <c r="A102" s="2"/>
      <c r="B102" s="2"/>
      <c r="C102" s="2"/>
      <c r="D102" s="2"/>
    </row>
    <row r="103" spans="1:4" x14ac:dyDescent="0.5">
      <c r="A103" s="2"/>
      <c r="B103" s="2"/>
      <c r="C103" s="2"/>
      <c r="D103" s="2"/>
    </row>
    <row r="104" spans="1:4" x14ac:dyDescent="0.5">
      <c r="A104" s="2"/>
      <c r="B104" s="2"/>
      <c r="C104" s="2"/>
      <c r="D104" s="2"/>
    </row>
    <row r="105" spans="1:4" x14ac:dyDescent="0.5">
      <c r="A105" s="2"/>
      <c r="B105" s="2"/>
      <c r="C105" s="2"/>
      <c r="D105" s="2"/>
    </row>
    <row r="106" spans="1:4" x14ac:dyDescent="0.5">
      <c r="A106" s="2"/>
      <c r="B106" s="2"/>
      <c r="C106" s="2"/>
      <c r="D106" s="2"/>
    </row>
    <row r="107" spans="1:4" x14ac:dyDescent="0.5">
      <c r="A107" s="2"/>
      <c r="B107" s="2"/>
      <c r="C107" s="2"/>
      <c r="D107" s="2"/>
    </row>
    <row r="108" spans="1:4" x14ac:dyDescent="0.5">
      <c r="A108" s="2"/>
      <c r="B108" s="2"/>
      <c r="C108" s="2"/>
      <c r="D108" s="2"/>
    </row>
    <row r="109" spans="1:4" x14ac:dyDescent="0.5">
      <c r="A109" s="2"/>
      <c r="B109" s="2"/>
      <c r="C109" s="2"/>
      <c r="D109" s="2"/>
    </row>
    <row r="110" spans="1:4" x14ac:dyDescent="0.5">
      <c r="A110" s="2"/>
      <c r="B110" s="2"/>
      <c r="C110" s="2"/>
      <c r="D110" s="2"/>
    </row>
    <row r="111" spans="1:4" x14ac:dyDescent="0.5">
      <c r="A111" s="2"/>
      <c r="B111" s="2"/>
      <c r="C111" s="2"/>
      <c r="D111" s="2"/>
    </row>
    <row r="112" spans="1:4" x14ac:dyDescent="0.5">
      <c r="A112" s="2"/>
      <c r="B112" s="2"/>
      <c r="C112" s="2"/>
      <c r="D112" s="2"/>
    </row>
    <row r="113" spans="1:4" x14ac:dyDescent="0.5">
      <c r="A113" s="2"/>
      <c r="B113" s="2"/>
      <c r="C113" s="2"/>
      <c r="D113" s="2"/>
    </row>
    <row r="114" spans="1:4" x14ac:dyDescent="0.5">
      <c r="A114" s="2"/>
      <c r="B114" s="2"/>
      <c r="C114" s="2"/>
      <c r="D114" s="2"/>
    </row>
    <row r="115" spans="1:4" x14ac:dyDescent="0.5">
      <c r="A115" s="2"/>
      <c r="B115" s="2"/>
      <c r="C115" s="2"/>
      <c r="D115" s="2"/>
    </row>
    <row r="116" spans="1:4" x14ac:dyDescent="0.5">
      <c r="A116" s="2"/>
      <c r="B116" s="2"/>
      <c r="C116" s="2"/>
      <c r="D116" s="2"/>
    </row>
    <row r="117" spans="1:4" x14ac:dyDescent="0.5">
      <c r="A117" s="2"/>
      <c r="B117" s="2"/>
      <c r="C117" s="2"/>
      <c r="D117" s="2"/>
    </row>
    <row r="118" spans="1:4" x14ac:dyDescent="0.5">
      <c r="A118" s="2"/>
      <c r="B118" s="2"/>
      <c r="C118" s="2"/>
      <c r="D118" s="2"/>
    </row>
    <row r="119" spans="1:4" x14ac:dyDescent="0.5">
      <c r="A119" s="2"/>
      <c r="B119" s="2"/>
      <c r="C119" s="2"/>
      <c r="D119" s="2"/>
    </row>
    <row r="120" spans="1:4" x14ac:dyDescent="0.5">
      <c r="A120" s="2"/>
      <c r="B120" s="2"/>
      <c r="C120" s="2"/>
      <c r="D120" s="2"/>
    </row>
    <row r="121" spans="1:4" x14ac:dyDescent="0.5">
      <c r="A121" s="2"/>
      <c r="B121" s="2"/>
      <c r="C121" s="2"/>
      <c r="D121" s="2"/>
    </row>
    <row r="122" spans="1:4" x14ac:dyDescent="0.5">
      <c r="A122" s="2"/>
      <c r="B122" s="2"/>
      <c r="C122" s="2"/>
      <c r="D122" s="2"/>
    </row>
    <row r="123" spans="1:4" x14ac:dyDescent="0.5">
      <c r="A123" s="2"/>
      <c r="B123" s="2"/>
      <c r="C123" s="2"/>
      <c r="D123" s="2"/>
    </row>
    <row r="124" spans="1:4" x14ac:dyDescent="0.5">
      <c r="A124" s="2"/>
      <c r="B124" s="2"/>
      <c r="C124" s="2"/>
      <c r="D124" s="2"/>
    </row>
    <row r="125" spans="1:4" x14ac:dyDescent="0.5">
      <c r="A125" s="2"/>
      <c r="B125" s="2"/>
      <c r="C125" s="2"/>
      <c r="D125" s="2"/>
    </row>
    <row r="126" spans="1:4" x14ac:dyDescent="0.5">
      <c r="A126" s="2"/>
      <c r="B126" s="2"/>
      <c r="C126" s="2"/>
      <c r="D126" s="2"/>
    </row>
    <row r="127" spans="1:4" x14ac:dyDescent="0.5">
      <c r="A127" s="2"/>
      <c r="B127" s="2"/>
      <c r="C127" s="2"/>
      <c r="D127" s="2"/>
    </row>
    <row r="128" spans="1:4" x14ac:dyDescent="0.5">
      <c r="A128" s="2"/>
      <c r="B128" s="2"/>
      <c r="C128" s="2"/>
      <c r="D128" s="2"/>
    </row>
    <row r="129" spans="1:4" x14ac:dyDescent="0.5">
      <c r="A129" s="2"/>
      <c r="B129" s="2"/>
      <c r="C129" s="2"/>
      <c r="D129" s="2"/>
    </row>
    <row r="130" spans="1:4" x14ac:dyDescent="0.5">
      <c r="A130" s="2"/>
      <c r="B130" s="2"/>
      <c r="C130" s="2"/>
      <c r="D130" s="2"/>
    </row>
    <row r="131" spans="1:4" x14ac:dyDescent="0.5">
      <c r="A131" s="2"/>
      <c r="B131" s="2"/>
      <c r="C131" s="2"/>
      <c r="D131" s="2"/>
    </row>
    <row r="132" spans="1:4" x14ac:dyDescent="0.5">
      <c r="A132" s="2"/>
      <c r="B132" s="2"/>
      <c r="C132" s="2"/>
      <c r="D132" s="2"/>
    </row>
    <row r="133" spans="1:4" x14ac:dyDescent="0.5">
      <c r="A133" s="2"/>
      <c r="B133" s="2"/>
      <c r="C133" s="2"/>
      <c r="D133" s="2"/>
    </row>
    <row r="134" spans="1:4" x14ac:dyDescent="0.5">
      <c r="A134" s="2"/>
      <c r="B134" s="2"/>
      <c r="C134" s="2"/>
      <c r="D134" s="2"/>
    </row>
    <row r="135" spans="1:4" x14ac:dyDescent="0.5">
      <c r="A135" s="2"/>
      <c r="B135" s="2"/>
      <c r="C135" s="2"/>
      <c r="D135" s="2"/>
    </row>
    <row r="136" spans="1:4" x14ac:dyDescent="0.5">
      <c r="A136" s="2"/>
      <c r="B136" s="2"/>
      <c r="C136" s="2"/>
      <c r="D136" s="2"/>
    </row>
    <row r="137" spans="1:4" x14ac:dyDescent="0.5">
      <c r="A137" s="2"/>
      <c r="B137" s="2"/>
      <c r="C137" s="2"/>
      <c r="D137" s="2"/>
    </row>
    <row r="138" spans="1:4" x14ac:dyDescent="0.5">
      <c r="A138" s="2"/>
      <c r="B138" s="2"/>
      <c r="C138" s="2"/>
      <c r="D138" s="2"/>
    </row>
    <row r="139" spans="1:4" x14ac:dyDescent="0.5">
      <c r="A139" s="2"/>
      <c r="B139" s="2"/>
      <c r="C139" s="2"/>
      <c r="D139" s="2"/>
    </row>
    <row r="140" spans="1:4" x14ac:dyDescent="0.5">
      <c r="A140" s="2"/>
      <c r="B140" s="2"/>
      <c r="C140" s="2"/>
      <c r="D140" s="2"/>
    </row>
    <row r="141" spans="1:4" x14ac:dyDescent="0.5">
      <c r="A141" s="2"/>
      <c r="B141" s="2"/>
      <c r="C141" s="2"/>
      <c r="D141" s="2"/>
    </row>
    <row r="142" spans="1:4" x14ac:dyDescent="0.5">
      <c r="A142" s="2"/>
      <c r="B142" s="2"/>
      <c r="C142" s="2"/>
      <c r="D142" s="2"/>
    </row>
    <row r="143" spans="1:4" x14ac:dyDescent="0.5">
      <c r="A143" s="2"/>
      <c r="B143" s="2"/>
      <c r="C143" s="2"/>
      <c r="D143" s="2"/>
    </row>
    <row r="144" spans="1:4" x14ac:dyDescent="0.5">
      <c r="A144" s="2"/>
      <c r="B144" s="2"/>
      <c r="C144" s="2"/>
      <c r="D144" s="2"/>
    </row>
    <row r="145" spans="1:4" x14ac:dyDescent="0.5">
      <c r="A145" s="2"/>
      <c r="B145" s="2"/>
      <c r="C145" s="2"/>
      <c r="D145" s="2"/>
    </row>
    <row r="146" spans="1:4" x14ac:dyDescent="0.5">
      <c r="A146" s="2"/>
      <c r="B146" s="2"/>
      <c r="C146" s="2"/>
      <c r="D146" s="2"/>
    </row>
    <row r="147" spans="1:4" x14ac:dyDescent="0.5">
      <c r="A147" s="2"/>
      <c r="B147" s="2"/>
      <c r="C147" s="2"/>
      <c r="D147" s="2"/>
    </row>
    <row r="148" spans="1:4" x14ac:dyDescent="0.5">
      <c r="A148" s="2"/>
      <c r="B148" s="2"/>
      <c r="C148" s="2"/>
      <c r="D148" s="2"/>
    </row>
    <row r="149" spans="1:4" x14ac:dyDescent="0.5">
      <c r="A149" s="2"/>
      <c r="B149" s="2"/>
      <c r="C149" s="2"/>
      <c r="D149" s="2"/>
    </row>
    <row r="150" spans="1:4" x14ac:dyDescent="0.5">
      <c r="A150" s="2"/>
      <c r="B150" s="2"/>
      <c r="C150" s="2"/>
      <c r="D150" s="2"/>
    </row>
    <row r="151" spans="1:4" x14ac:dyDescent="0.5">
      <c r="A151" s="2"/>
      <c r="B151" s="2"/>
      <c r="C151" s="2"/>
      <c r="D151" s="2"/>
    </row>
    <row r="152" spans="1:4" x14ac:dyDescent="0.5">
      <c r="A152" s="2"/>
      <c r="B152" s="2"/>
      <c r="C152" s="2"/>
      <c r="D152" s="2"/>
    </row>
    <row r="153" spans="1:4" x14ac:dyDescent="0.5">
      <c r="A153" s="2"/>
      <c r="B153" s="2"/>
      <c r="C153" s="2"/>
      <c r="D153" s="2"/>
    </row>
    <row r="154" spans="1:4" x14ac:dyDescent="0.5">
      <c r="A154" s="2"/>
      <c r="B154" s="2"/>
      <c r="C154" s="2"/>
      <c r="D154" s="2"/>
    </row>
    <row r="155" spans="1:4" x14ac:dyDescent="0.5">
      <c r="A155" s="2"/>
      <c r="B155" s="2"/>
      <c r="C155" s="2"/>
      <c r="D155" s="2"/>
    </row>
    <row r="156" spans="1:4" x14ac:dyDescent="0.5">
      <c r="A156" s="2"/>
      <c r="B156" s="2"/>
      <c r="C156" s="2"/>
      <c r="D156" s="2"/>
    </row>
    <row r="157" spans="1:4" x14ac:dyDescent="0.5">
      <c r="A157" s="2"/>
      <c r="B157" s="2"/>
      <c r="C157" s="2"/>
      <c r="D157" s="2"/>
    </row>
    <row r="158" spans="1:4" x14ac:dyDescent="0.5">
      <c r="A158" s="2"/>
      <c r="B158" s="2"/>
      <c r="C158" s="2"/>
      <c r="D158" s="2"/>
    </row>
    <row r="159" spans="1:4" x14ac:dyDescent="0.5">
      <c r="A159" s="2"/>
      <c r="B159" s="2"/>
      <c r="C159" s="2"/>
      <c r="D159" s="2"/>
    </row>
    <row r="160" spans="1:4" x14ac:dyDescent="0.5">
      <c r="A160" s="2"/>
      <c r="B160" s="2"/>
      <c r="C160" s="2"/>
      <c r="D160" s="2"/>
    </row>
    <row r="161" spans="1:4" x14ac:dyDescent="0.5">
      <c r="A161" s="2"/>
      <c r="B161" s="2"/>
      <c r="C161" s="2"/>
      <c r="D161" s="2"/>
    </row>
    <row r="162" spans="1:4" x14ac:dyDescent="0.5">
      <c r="A162" s="2"/>
      <c r="B162" s="2"/>
      <c r="C162" s="2"/>
      <c r="D162" s="2"/>
    </row>
    <row r="163" spans="1:4" x14ac:dyDescent="0.5">
      <c r="A163" s="2"/>
      <c r="B163" s="2"/>
      <c r="C163" s="2"/>
      <c r="D163" s="2"/>
    </row>
    <row r="164" spans="1:4" x14ac:dyDescent="0.5">
      <c r="A164" s="2"/>
      <c r="B164" s="2"/>
      <c r="C164" s="2"/>
      <c r="D164" s="2"/>
    </row>
    <row r="165" spans="1:4" x14ac:dyDescent="0.5">
      <c r="A165" s="2"/>
      <c r="B165" s="2"/>
      <c r="C165" s="2"/>
      <c r="D165" s="2"/>
    </row>
    <row r="166" spans="1:4" x14ac:dyDescent="0.5">
      <c r="A166" s="2"/>
      <c r="B166" s="2"/>
      <c r="C166" s="2"/>
      <c r="D166" s="2"/>
    </row>
    <row r="167" spans="1:4" x14ac:dyDescent="0.5">
      <c r="A167" s="2"/>
      <c r="B167" s="2"/>
      <c r="C167" s="2"/>
      <c r="D167" s="2"/>
    </row>
    <row r="168" spans="1:4" x14ac:dyDescent="0.5">
      <c r="A168" s="2"/>
      <c r="B168" s="2"/>
      <c r="C168" s="2"/>
      <c r="D168" s="2"/>
    </row>
    <row r="169" spans="1:4" x14ac:dyDescent="0.5">
      <c r="A169" s="2"/>
      <c r="B169" s="2"/>
      <c r="C169" s="2"/>
      <c r="D169" s="2"/>
    </row>
    <row r="170" spans="1:4" x14ac:dyDescent="0.5">
      <c r="A170" s="2"/>
      <c r="B170" s="2"/>
      <c r="C170" s="2"/>
      <c r="D170" s="2"/>
    </row>
    <row r="171" spans="1:4" x14ac:dyDescent="0.5">
      <c r="A171" s="2"/>
      <c r="B171" s="2"/>
      <c r="C171" s="2"/>
      <c r="D171" s="2"/>
    </row>
    <row r="172" spans="1:4" x14ac:dyDescent="0.5">
      <c r="A172" s="2"/>
      <c r="B172" s="2"/>
      <c r="C172" s="2"/>
      <c r="D172" s="2"/>
    </row>
    <row r="173" spans="1:4" x14ac:dyDescent="0.5">
      <c r="A173" s="2"/>
      <c r="B173" s="2"/>
      <c r="C173" s="2"/>
      <c r="D173" s="2"/>
    </row>
    <row r="174" spans="1:4" x14ac:dyDescent="0.5">
      <c r="A174" s="2"/>
      <c r="B174" s="2"/>
      <c r="C174" s="2"/>
      <c r="D174" s="2"/>
    </row>
    <row r="175" spans="1:4" x14ac:dyDescent="0.5">
      <c r="A175" s="2"/>
      <c r="B175" s="2"/>
      <c r="C175" s="2"/>
      <c r="D175" s="2"/>
    </row>
    <row r="176" spans="1:4" x14ac:dyDescent="0.5">
      <c r="A176" s="2"/>
      <c r="B176" s="2"/>
      <c r="C176" s="2"/>
      <c r="D176" s="2"/>
    </row>
    <row r="177" spans="1:4" x14ac:dyDescent="0.5">
      <c r="A177" s="2"/>
      <c r="B177" s="2"/>
      <c r="C177" s="2"/>
      <c r="D177" s="2"/>
    </row>
    <row r="178" spans="1:4" x14ac:dyDescent="0.5">
      <c r="A178" s="2"/>
      <c r="B178" s="2"/>
      <c r="C178" s="2"/>
      <c r="D178" s="2"/>
    </row>
    <row r="179" spans="1:4" x14ac:dyDescent="0.5">
      <c r="A179" s="2"/>
      <c r="B179" s="2"/>
      <c r="C179" s="2"/>
      <c r="D179" s="2"/>
    </row>
    <row r="180" spans="1:4" x14ac:dyDescent="0.5">
      <c r="A180" s="2"/>
      <c r="B180" s="2"/>
      <c r="C180" s="2"/>
      <c r="D180" s="2"/>
    </row>
    <row r="181" spans="1:4" x14ac:dyDescent="0.5">
      <c r="A181" s="2"/>
      <c r="B181" s="2"/>
      <c r="C181" s="2"/>
      <c r="D181" s="2"/>
    </row>
    <row r="182" spans="1:4" x14ac:dyDescent="0.5">
      <c r="A182" s="2"/>
      <c r="B182" s="2"/>
      <c r="C182" s="2"/>
      <c r="D182" s="2"/>
    </row>
    <row r="183" spans="1:4" x14ac:dyDescent="0.5">
      <c r="A183" s="2"/>
      <c r="B183" s="2"/>
      <c r="C183" s="2"/>
      <c r="D183" s="2"/>
    </row>
    <row r="184" spans="1:4" x14ac:dyDescent="0.5">
      <c r="A184" s="2"/>
      <c r="B184" s="2"/>
      <c r="C184" s="2"/>
      <c r="D184" s="2"/>
    </row>
    <row r="185" spans="1:4" x14ac:dyDescent="0.5">
      <c r="A185" s="2"/>
      <c r="B185" s="2"/>
      <c r="C185" s="2"/>
      <c r="D185" s="2"/>
    </row>
    <row r="186" spans="1:4" x14ac:dyDescent="0.5">
      <c r="A186" s="2"/>
      <c r="B186" s="2"/>
      <c r="C186" s="2"/>
      <c r="D186" s="2"/>
    </row>
    <row r="187" spans="1:4" x14ac:dyDescent="0.5">
      <c r="A187" s="2"/>
      <c r="B187" s="2"/>
      <c r="C187" s="2"/>
      <c r="D187" s="2"/>
    </row>
    <row r="188" spans="1:4" x14ac:dyDescent="0.5">
      <c r="A188" s="2"/>
      <c r="B188" s="2"/>
      <c r="C188" s="2"/>
      <c r="D188" s="2"/>
    </row>
    <row r="189" spans="1:4" x14ac:dyDescent="0.5">
      <c r="A189" s="2"/>
      <c r="B189" s="2"/>
      <c r="C189" s="2"/>
      <c r="D189" s="2"/>
    </row>
    <row r="190" spans="1:4" x14ac:dyDescent="0.5">
      <c r="A190" s="2"/>
      <c r="B190" s="2"/>
      <c r="C190" s="2"/>
      <c r="D190" s="2"/>
    </row>
    <row r="191" spans="1:4" x14ac:dyDescent="0.5">
      <c r="A191" s="2"/>
      <c r="B191" s="2"/>
      <c r="C191" s="2"/>
      <c r="D191" s="2"/>
    </row>
    <row r="192" spans="1:4" x14ac:dyDescent="0.5">
      <c r="A192" s="2"/>
      <c r="B192" s="2"/>
      <c r="C192" s="2"/>
      <c r="D192" s="2"/>
    </row>
    <row r="193" spans="1:4" x14ac:dyDescent="0.5">
      <c r="A193" s="2"/>
      <c r="B193" s="2"/>
      <c r="C193" s="2"/>
      <c r="D193" s="2"/>
    </row>
    <row r="194" spans="1:4" x14ac:dyDescent="0.5">
      <c r="A194" s="2"/>
      <c r="B194" s="2"/>
      <c r="C194" s="2"/>
      <c r="D194" s="2"/>
    </row>
    <row r="195" spans="1:4" x14ac:dyDescent="0.5">
      <c r="A195" s="2"/>
      <c r="B195" s="2"/>
      <c r="C195" s="2"/>
      <c r="D195" s="2"/>
    </row>
  </sheetData>
  <mergeCells count="5">
    <mergeCell ref="A1:F1"/>
    <mergeCell ref="A2:F2"/>
    <mergeCell ref="A3:F3"/>
    <mergeCell ref="A4:C4"/>
    <mergeCell ref="D4:F4"/>
  </mergeCells>
  <phoneticPr fontId="17" type="noConversion"/>
  <printOptions horizontalCentered="1"/>
  <pageMargins left="0.16" right="0.23622047244094499" top="0.98425196850393704" bottom="0.98425196850393704" header="0.511811023622047" footer="0.511811023622047"/>
  <pageSetup paperSize="9" scale="90" orientation="portrait" r:id="rId1"/>
  <headerFooter alignWithMargins="0">
    <oddFooter>&amp;R&amp;D&amp;F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tabSelected="1" view="pageBreakPreview" topLeftCell="A58" zoomScaleNormal="100" zoomScaleSheetLayoutView="100" workbookViewId="0">
      <selection activeCell="D15" sqref="D15"/>
    </sheetView>
  </sheetViews>
  <sheetFormatPr defaultRowHeight="21.75" x14ac:dyDescent="0.5"/>
  <cols>
    <col min="1" max="1" width="37.5703125" customWidth="1"/>
    <col min="2" max="3" width="12.28515625" customWidth="1"/>
    <col min="4" max="4" width="38.5703125" customWidth="1"/>
    <col min="5" max="5" width="10.85546875" customWidth="1"/>
    <col min="6" max="6" width="10" customWidth="1"/>
  </cols>
  <sheetData>
    <row r="1" spans="1:6" ht="23.25" x14ac:dyDescent="0.5">
      <c r="A1" s="102" t="s">
        <v>189</v>
      </c>
      <c r="B1" s="102"/>
      <c r="C1" s="102"/>
      <c r="D1" s="102"/>
      <c r="E1" s="102"/>
      <c r="F1" s="102"/>
    </row>
    <row r="2" spans="1:6" ht="23.25" x14ac:dyDescent="0.5">
      <c r="A2" s="102" t="s">
        <v>30</v>
      </c>
      <c r="B2" s="102"/>
      <c r="C2" s="102"/>
      <c r="D2" s="102"/>
      <c r="E2" s="102"/>
      <c r="F2" s="102"/>
    </row>
    <row r="3" spans="1:6" ht="23.25" x14ac:dyDescent="0.5">
      <c r="A3" s="103" t="s">
        <v>31</v>
      </c>
      <c r="B3" s="103"/>
      <c r="C3" s="103"/>
      <c r="D3" s="103"/>
      <c r="E3" s="103"/>
      <c r="F3" s="103"/>
    </row>
    <row r="4" spans="1:6" ht="23.25" x14ac:dyDescent="0.5">
      <c r="A4" s="110" t="s">
        <v>7</v>
      </c>
      <c r="B4" s="111"/>
      <c r="C4" s="112"/>
      <c r="D4" s="110" t="s">
        <v>15</v>
      </c>
      <c r="E4" s="111"/>
      <c r="F4" s="112"/>
    </row>
    <row r="5" spans="1:6" ht="23.25" x14ac:dyDescent="0.5">
      <c r="A5" s="41" t="s">
        <v>44</v>
      </c>
      <c r="B5" s="15"/>
      <c r="C5" s="13"/>
      <c r="D5" s="12" t="s">
        <v>9</v>
      </c>
      <c r="E5" s="12"/>
      <c r="F5" s="13"/>
    </row>
    <row r="6" spans="1:6" ht="23.25" x14ac:dyDescent="0.5">
      <c r="A6" s="7" t="s">
        <v>8</v>
      </c>
      <c r="B6" s="8"/>
      <c r="C6" s="13"/>
      <c r="D6" s="12" t="s">
        <v>69</v>
      </c>
      <c r="E6" s="12"/>
      <c r="F6" s="13"/>
    </row>
    <row r="7" spans="1:6" ht="23.25" x14ac:dyDescent="0.5">
      <c r="A7" s="21" t="s">
        <v>29</v>
      </c>
      <c r="B7" s="22"/>
      <c r="C7" s="23"/>
      <c r="D7" s="12" t="s">
        <v>11</v>
      </c>
      <c r="E7" s="12"/>
      <c r="F7" s="13"/>
    </row>
    <row r="8" spans="1:6" ht="23.25" x14ac:dyDescent="0.5">
      <c r="A8" s="21" t="s">
        <v>28</v>
      </c>
      <c r="B8" s="22"/>
      <c r="C8" s="23"/>
      <c r="D8" s="12" t="s">
        <v>30</v>
      </c>
      <c r="E8" s="12"/>
      <c r="F8" s="13"/>
    </row>
    <row r="9" spans="1:6" x14ac:dyDescent="0.5">
      <c r="A9" s="21" t="s">
        <v>104</v>
      </c>
      <c r="B9" s="22"/>
      <c r="C9" s="39">
        <f>SUM(C10)</f>
        <v>5245000</v>
      </c>
      <c r="D9" s="21" t="s">
        <v>104</v>
      </c>
      <c r="E9" s="22"/>
      <c r="F9" s="39">
        <f>SUM(F10)</f>
        <v>5245000</v>
      </c>
    </row>
    <row r="10" spans="1:6" x14ac:dyDescent="0.5">
      <c r="A10" s="21" t="s">
        <v>135</v>
      </c>
      <c r="B10" s="22"/>
      <c r="C10" s="39">
        <f>SUM(C11:C35)</f>
        <v>5245000</v>
      </c>
      <c r="D10" s="21" t="s">
        <v>135</v>
      </c>
      <c r="E10" s="22"/>
      <c r="F10" s="39">
        <f>SUM(F11:F35)</f>
        <v>5245000</v>
      </c>
    </row>
    <row r="11" spans="1:6" x14ac:dyDescent="0.5">
      <c r="A11" s="48" t="s">
        <v>453</v>
      </c>
      <c r="B11" s="51" t="s">
        <v>161</v>
      </c>
      <c r="C11" s="27">
        <v>510000</v>
      </c>
      <c r="D11" s="48" t="s">
        <v>453</v>
      </c>
      <c r="E11" s="51" t="s">
        <v>161</v>
      </c>
      <c r="F11" s="27">
        <v>510000</v>
      </c>
    </row>
    <row r="12" spans="1:6" x14ac:dyDescent="0.5">
      <c r="A12" s="48" t="s">
        <v>452</v>
      </c>
      <c r="B12" s="51"/>
      <c r="C12" s="27"/>
      <c r="D12" s="48" t="s">
        <v>452</v>
      </c>
      <c r="E12" s="51"/>
      <c r="F12" s="27"/>
    </row>
    <row r="13" spans="1:6" x14ac:dyDescent="0.5">
      <c r="A13" s="48" t="s">
        <v>454</v>
      </c>
      <c r="B13" s="51" t="s">
        <v>180</v>
      </c>
      <c r="C13" s="62">
        <v>560000</v>
      </c>
      <c r="D13" s="48" t="s">
        <v>454</v>
      </c>
      <c r="E13" s="51" t="s">
        <v>180</v>
      </c>
      <c r="F13" s="62">
        <v>560000</v>
      </c>
    </row>
    <row r="14" spans="1:6" x14ac:dyDescent="0.5">
      <c r="A14" s="48" t="s">
        <v>452</v>
      </c>
      <c r="B14" s="51"/>
      <c r="C14" s="62"/>
      <c r="D14" s="48" t="s">
        <v>452</v>
      </c>
      <c r="E14" s="51"/>
      <c r="F14" s="62"/>
    </row>
    <row r="15" spans="1:6" x14ac:dyDescent="0.5">
      <c r="A15" s="48" t="s">
        <v>455</v>
      </c>
      <c r="B15" s="51" t="s">
        <v>180</v>
      </c>
      <c r="C15" s="27">
        <v>440000</v>
      </c>
      <c r="D15" s="48" t="s">
        <v>455</v>
      </c>
      <c r="E15" s="51" t="s">
        <v>180</v>
      </c>
      <c r="F15" s="27">
        <v>440000</v>
      </c>
    </row>
    <row r="16" spans="1:6" x14ac:dyDescent="0.5">
      <c r="A16" s="48" t="s">
        <v>452</v>
      </c>
      <c r="B16" s="51"/>
      <c r="C16" s="27"/>
      <c r="D16" s="48" t="s">
        <v>452</v>
      </c>
      <c r="E16" s="51"/>
      <c r="F16" s="27"/>
    </row>
    <row r="17" spans="1:6" x14ac:dyDescent="0.5">
      <c r="A17" s="48" t="s">
        <v>456</v>
      </c>
      <c r="B17" s="51" t="s">
        <v>228</v>
      </c>
      <c r="C17" s="27">
        <v>660000</v>
      </c>
      <c r="D17" s="48" t="s">
        <v>456</v>
      </c>
      <c r="E17" s="51" t="s">
        <v>228</v>
      </c>
      <c r="F17" s="27">
        <v>660000</v>
      </c>
    </row>
    <row r="18" spans="1:6" x14ac:dyDescent="0.5">
      <c r="A18" s="48" t="s">
        <v>452</v>
      </c>
      <c r="B18" s="51"/>
      <c r="C18" s="27"/>
      <c r="D18" s="48" t="s">
        <v>452</v>
      </c>
      <c r="E18" s="51"/>
      <c r="F18" s="27"/>
    </row>
    <row r="19" spans="1:6" x14ac:dyDescent="0.5">
      <c r="A19" s="48" t="s">
        <v>457</v>
      </c>
      <c r="B19" s="51" t="s">
        <v>70</v>
      </c>
      <c r="C19" s="27">
        <v>1080000</v>
      </c>
      <c r="D19" s="48" t="s">
        <v>457</v>
      </c>
      <c r="E19" s="51" t="s">
        <v>70</v>
      </c>
      <c r="F19" s="27">
        <v>1080000</v>
      </c>
    </row>
    <row r="20" spans="1:6" x14ac:dyDescent="0.5">
      <c r="A20" s="48" t="s">
        <v>452</v>
      </c>
      <c r="B20" s="51"/>
      <c r="C20" s="27"/>
      <c r="D20" s="48" t="s">
        <v>452</v>
      </c>
      <c r="E20" s="51"/>
      <c r="F20" s="27"/>
    </row>
    <row r="21" spans="1:6" x14ac:dyDescent="0.5">
      <c r="A21" s="48" t="s">
        <v>229</v>
      </c>
      <c r="B21" s="51" t="s">
        <v>161</v>
      </c>
      <c r="C21" s="27">
        <v>490000</v>
      </c>
      <c r="D21" s="48" t="s">
        <v>229</v>
      </c>
      <c r="E21" s="51" t="s">
        <v>161</v>
      </c>
      <c r="F21" s="27">
        <v>490000</v>
      </c>
    </row>
    <row r="22" spans="1:6" x14ac:dyDescent="0.5">
      <c r="A22" s="48" t="s">
        <v>230</v>
      </c>
      <c r="B22" s="51"/>
      <c r="C22" s="27"/>
      <c r="D22" s="48"/>
      <c r="E22" s="51"/>
      <c r="F22" s="27"/>
    </row>
    <row r="23" spans="1:6" x14ac:dyDescent="0.5">
      <c r="A23" s="48" t="s">
        <v>458</v>
      </c>
      <c r="B23" s="51"/>
      <c r="C23" s="27"/>
      <c r="D23" s="48" t="s">
        <v>458</v>
      </c>
      <c r="E23" s="51"/>
      <c r="F23" s="27"/>
    </row>
    <row r="24" spans="1:6" x14ac:dyDescent="0.5">
      <c r="A24" s="48" t="s">
        <v>459</v>
      </c>
      <c r="B24" s="51" t="s">
        <v>161</v>
      </c>
      <c r="C24" s="50">
        <v>50000</v>
      </c>
      <c r="D24" s="48" t="s">
        <v>459</v>
      </c>
      <c r="E24" s="51" t="s">
        <v>161</v>
      </c>
      <c r="F24" s="50">
        <v>50000</v>
      </c>
    </row>
    <row r="25" spans="1:6" x14ac:dyDescent="0.5">
      <c r="A25" s="48" t="s">
        <v>452</v>
      </c>
      <c r="B25" s="51"/>
      <c r="C25" s="50"/>
      <c r="D25" s="48" t="s">
        <v>452</v>
      </c>
      <c r="E25" s="51"/>
      <c r="F25" s="50"/>
    </row>
    <row r="26" spans="1:6" x14ac:dyDescent="0.5">
      <c r="A26" s="48" t="s">
        <v>460</v>
      </c>
      <c r="B26" s="51" t="s">
        <v>18</v>
      </c>
      <c r="C26" s="50">
        <v>485000</v>
      </c>
      <c r="D26" s="48" t="s">
        <v>460</v>
      </c>
      <c r="E26" s="51" t="s">
        <v>18</v>
      </c>
      <c r="F26" s="50">
        <v>485000</v>
      </c>
    </row>
    <row r="27" spans="1:6" x14ac:dyDescent="0.5">
      <c r="A27" s="48" t="s">
        <v>452</v>
      </c>
      <c r="B27" s="51"/>
      <c r="C27" s="50"/>
      <c r="D27" s="48" t="s">
        <v>452</v>
      </c>
      <c r="E27" s="51"/>
      <c r="F27" s="50"/>
    </row>
    <row r="28" spans="1:6" x14ac:dyDescent="0.5">
      <c r="A28" s="48" t="s">
        <v>231</v>
      </c>
      <c r="B28" s="51" t="s">
        <v>161</v>
      </c>
      <c r="C28" s="27">
        <v>100000</v>
      </c>
      <c r="D28" s="48" t="s">
        <v>231</v>
      </c>
      <c r="E28" s="51" t="s">
        <v>161</v>
      </c>
      <c r="F28" s="27">
        <v>100000</v>
      </c>
    </row>
    <row r="29" spans="1:6" x14ac:dyDescent="0.5">
      <c r="A29" s="48" t="s">
        <v>458</v>
      </c>
      <c r="B29" s="51"/>
      <c r="C29" s="27"/>
      <c r="D29" s="48" t="s">
        <v>458</v>
      </c>
      <c r="E29" s="51"/>
      <c r="F29" s="27"/>
    </row>
    <row r="30" spans="1:6" x14ac:dyDescent="0.5">
      <c r="A30" s="48" t="s">
        <v>232</v>
      </c>
      <c r="B30" s="51" t="s">
        <v>19</v>
      </c>
      <c r="C30" s="27">
        <v>312000</v>
      </c>
      <c r="D30" s="48" t="s">
        <v>232</v>
      </c>
      <c r="E30" s="51" t="s">
        <v>19</v>
      </c>
      <c r="F30" s="27">
        <v>312000</v>
      </c>
    </row>
    <row r="31" spans="1:6" x14ac:dyDescent="0.5">
      <c r="A31" s="48" t="s">
        <v>458</v>
      </c>
      <c r="B31" s="51"/>
      <c r="C31" s="27"/>
      <c r="D31" s="48" t="s">
        <v>458</v>
      </c>
      <c r="E31" s="51"/>
      <c r="F31" s="27"/>
    </row>
    <row r="32" spans="1:6" x14ac:dyDescent="0.5">
      <c r="A32" s="48" t="s">
        <v>233</v>
      </c>
      <c r="B32" s="51" t="s">
        <v>18</v>
      </c>
      <c r="C32" s="27">
        <v>28000</v>
      </c>
      <c r="D32" s="48" t="s">
        <v>233</v>
      </c>
      <c r="E32" s="51" t="s">
        <v>18</v>
      </c>
      <c r="F32" s="27">
        <v>28000</v>
      </c>
    </row>
    <row r="33" spans="1:6" x14ac:dyDescent="0.5">
      <c r="A33" s="48" t="s">
        <v>234</v>
      </c>
      <c r="B33" s="51"/>
      <c r="C33" s="27"/>
      <c r="D33" s="48" t="s">
        <v>234</v>
      </c>
      <c r="E33" s="51"/>
      <c r="F33" s="27"/>
    </row>
    <row r="34" spans="1:6" x14ac:dyDescent="0.5">
      <c r="A34" s="48" t="s">
        <v>458</v>
      </c>
      <c r="B34" s="51"/>
      <c r="C34" s="27"/>
      <c r="D34" s="48" t="s">
        <v>458</v>
      </c>
      <c r="E34" s="51"/>
      <c r="F34" s="27"/>
    </row>
    <row r="35" spans="1:6" x14ac:dyDescent="0.5">
      <c r="A35" s="48" t="s">
        <v>235</v>
      </c>
      <c r="B35" s="51" t="s">
        <v>55</v>
      </c>
      <c r="C35" s="27">
        <v>530000</v>
      </c>
      <c r="D35" s="48" t="s">
        <v>235</v>
      </c>
      <c r="E35" s="51" t="s">
        <v>55</v>
      </c>
      <c r="F35" s="27">
        <v>530000</v>
      </c>
    </row>
    <row r="36" spans="1:6" x14ac:dyDescent="0.5">
      <c r="A36" s="48" t="s">
        <v>458</v>
      </c>
      <c r="B36" s="51"/>
      <c r="C36" s="27"/>
      <c r="D36" s="48" t="s">
        <v>458</v>
      </c>
      <c r="E36" s="51"/>
      <c r="F36" s="27"/>
    </row>
    <row r="37" spans="1:6" x14ac:dyDescent="0.5">
      <c r="A37" s="71"/>
      <c r="B37" s="81"/>
      <c r="C37" s="38"/>
      <c r="D37" s="71"/>
      <c r="E37" s="81"/>
      <c r="F37" s="38"/>
    </row>
    <row r="38" spans="1:6" x14ac:dyDescent="0.5">
      <c r="A38" s="56" t="s">
        <v>107</v>
      </c>
      <c r="B38" s="22"/>
      <c r="C38" s="39">
        <f>SUM(C39)</f>
        <v>12649700</v>
      </c>
      <c r="D38" s="56" t="s">
        <v>107</v>
      </c>
      <c r="E38" s="22"/>
      <c r="F38" s="39">
        <f>SUM(F39)</f>
        <v>12649700</v>
      </c>
    </row>
    <row r="39" spans="1:6" x14ac:dyDescent="0.5">
      <c r="A39" s="48" t="s">
        <v>129</v>
      </c>
      <c r="B39" s="22"/>
      <c r="C39" s="24">
        <f>SUM(C40+C43+C46+C49+C52+C55+C58+C62)</f>
        <v>12649700</v>
      </c>
      <c r="D39" s="48" t="s">
        <v>129</v>
      </c>
      <c r="E39" s="22"/>
      <c r="F39" s="24">
        <f>SUM(F40+F43+F46+F49+F52+F55+F58+F62)</f>
        <v>12649700</v>
      </c>
    </row>
    <row r="40" spans="1:6" x14ac:dyDescent="0.5">
      <c r="A40" s="48" t="s">
        <v>236</v>
      </c>
      <c r="B40" s="51" t="s">
        <v>108</v>
      </c>
      <c r="C40" s="60">
        <v>5320400</v>
      </c>
      <c r="D40" s="48" t="s">
        <v>236</v>
      </c>
      <c r="E40" s="51" t="s">
        <v>108</v>
      </c>
      <c r="F40" s="60">
        <v>5320400</v>
      </c>
    </row>
    <row r="41" spans="1:6" ht="21.75" customHeight="1" x14ac:dyDescent="0.5">
      <c r="A41" s="113" t="s">
        <v>237</v>
      </c>
      <c r="B41" s="114"/>
      <c r="C41" s="115"/>
      <c r="D41" s="113" t="s">
        <v>237</v>
      </c>
      <c r="E41" s="114"/>
      <c r="F41" s="115"/>
    </row>
    <row r="42" spans="1:6" ht="21.75" customHeight="1" x14ac:dyDescent="0.5">
      <c r="A42" s="48" t="s">
        <v>458</v>
      </c>
      <c r="B42" s="89"/>
      <c r="C42" s="90"/>
      <c r="D42" s="48" t="s">
        <v>458</v>
      </c>
      <c r="E42" s="89"/>
      <c r="F42" s="90"/>
    </row>
    <row r="43" spans="1:6" x14ac:dyDescent="0.5">
      <c r="A43" s="45" t="s">
        <v>238</v>
      </c>
      <c r="B43" s="26" t="s">
        <v>108</v>
      </c>
      <c r="C43" s="52">
        <v>3529000</v>
      </c>
      <c r="D43" s="45" t="s">
        <v>238</v>
      </c>
      <c r="E43" s="26" t="s">
        <v>108</v>
      </c>
      <c r="F43" s="52">
        <v>3529000</v>
      </c>
    </row>
    <row r="44" spans="1:6" x14ac:dyDescent="0.5">
      <c r="A44" s="46" t="s">
        <v>239</v>
      </c>
      <c r="B44" s="31"/>
      <c r="C44" s="52"/>
      <c r="D44" s="46" t="s">
        <v>239</v>
      </c>
      <c r="E44" s="31"/>
      <c r="F44" s="52"/>
    </row>
    <row r="45" spans="1:6" x14ac:dyDescent="0.5">
      <c r="A45" s="48" t="s">
        <v>458</v>
      </c>
      <c r="B45" s="31"/>
      <c r="C45" s="52"/>
      <c r="D45" s="48" t="s">
        <v>458</v>
      </c>
      <c r="E45" s="31"/>
      <c r="F45" s="52"/>
    </row>
    <row r="46" spans="1:6" x14ac:dyDescent="0.5">
      <c r="A46" s="47" t="s">
        <v>240</v>
      </c>
      <c r="B46" s="29" t="s">
        <v>108</v>
      </c>
      <c r="C46" s="52">
        <v>1175000</v>
      </c>
      <c r="D46" s="47" t="s">
        <v>240</v>
      </c>
      <c r="E46" s="29" t="s">
        <v>108</v>
      </c>
      <c r="F46" s="52">
        <v>1175000</v>
      </c>
    </row>
    <row r="47" spans="1:6" x14ac:dyDescent="0.5">
      <c r="A47" s="48" t="s">
        <v>461</v>
      </c>
      <c r="B47" s="26"/>
      <c r="C47" s="52"/>
      <c r="D47" s="48" t="s">
        <v>461</v>
      </c>
      <c r="E47" s="26"/>
      <c r="F47" s="52"/>
    </row>
    <row r="48" spans="1:6" x14ac:dyDescent="0.5">
      <c r="A48" s="48" t="s">
        <v>452</v>
      </c>
      <c r="B48" s="26"/>
      <c r="C48" s="52"/>
      <c r="D48" s="48" t="s">
        <v>452</v>
      </c>
      <c r="E48" s="26"/>
      <c r="F48" s="52"/>
    </row>
    <row r="49" spans="1:6" x14ac:dyDescent="0.5">
      <c r="A49" s="48" t="s">
        <v>241</v>
      </c>
      <c r="B49" s="26" t="s">
        <v>108</v>
      </c>
      <c r="C49" s="52">
        <v>957000</v>
      </c>
      <c r="D49" s="48" t="s">
        <v>241</v>
      </c>
      <c r="E49" s="26" t="s">
        <v>108</v>
      </c>
      <c r="F49" s="52">
        <v>957000</v>
      </c>
    </row>
    <row r="50" spans="1:6" x14ac:dyDescent="0.5">
      <c r="A50" s="48" t="s">
        <v>462</v>
      </c>
      <c r="B50" s="26"/>
      <c r="C50" s="52"/>
      <c r="D50" s="48" t="s">
        <v>462</v>
      </c>
      <c r="E50" s="26"/>
      <c r="F50" s="52"/>
    </row>
    <row r="51" spans="1:6" x14ac:dyDescent="0.5">
      <c r="A51" s="48" t="s">
        <v>452</v>
      </c>
      <c r="B51" s="26"/>
      <c r="C51" s="52"/>
      <c r="D51" s="48" t="s">
        <v>452</v>
      </c>
      <c r="E51" s="26"/>
      <c r="F51" s="52"/>
    </row>
    <row r="52" spans="1:6" x14ac:dyDescent="0.5">
      <c r="A52" s="48" t="s">
        <v>242</v>
      </c>
      <c r="B52" s="26" t="s">
        <v>108</v>
      </c>
      <c r="C52" s="52">
        <v>460800</v>
      </c>
      <c r="D52" s="48" t="s">
        <v>242</v>
      </c>
      <c r="E52" s="26" t="s">
        <v>108</v>
      </c>
      <c r="F52" s="52">
        <v>460800</v>
      </c>
    </row>
    <row r="53" spans="1:6" x14ac:dyDescent="0.5">
      <c r="A53" s="48" t="s">
        <v>461</v>
      </c>
      <c r="B53" s="26"/>
      <c r="C53" s="52"/>
      <c r="D53" s="48" t="s">
        <v>461</v>
      </c>
      <c r="E53" s="26"/>
      <c r="F53" s="52"/>
    </row>
    <row r="54" spans="1:6" x14ac:dyDescent="0.5">
      <c r="A54" s="48" t="s">
        <v>452</v>
      </c>
      <c r="B54" s="26"/>
      <c r="C54" s="52"/>
      <c r="D54" s="48" t="s">
        <v>452</v>
      </c>
      <c r="E54" s="26"/>
      <c r="F54" s="52"/>
    </row>
    <row r="55" spans="1:6" x14ac:dyDescent="0.5">
      <c r="A55" s="48" t="s">
        <v>243</v>
      </c>
      <c r="B55" s="26" t="s">
        <v>108</v>
      </c>
      <c r="C55" s="52">
        <v>205400</v>
      </c>
      <c r="D55" s="48" t="s">
        <v>243</v>
      </c>
      <c r="E55" s="26" t="s">
        <v>108</v>
      </c>
      <c r="F55" s="52">
        <v>205400</v>
      </c>
    </row>
    <row r="56" spans="1:6" x14ac:dyDescent="0.5">
      <c r="A56" s="48" t="s">
        <v>244</v>
      </c>
      <c r="B56" s="26"/>
      <c r="C56" s="52"/>
      <c r="D56" s="48" t="s">
        <v>244</v>
      </c>
      <c r="E56" s="26"/>
      <c r="F56" s="52"/>
    </row>
    <row r="57" spans="1:6" x14ac:dyDescent="0.5">
      <c r="A57" s="48" t="s">
        <v>458</v>
      </c>
      <c r="B57" s="26"/>
      <c r="C57" s="52"/>
      <c r="D57" s="48" t="s">
        <v>458</v>
      </c>
      <c r="E57" s="26"/>
      <c r="F57" s="52"/>
    </row>
    <row r="58" spans="1:6" x14ac:dyDescent="0.5">
      <c r="A58" s="32" t="s">
        <v>245</v>
      </c>
      <c r="B58" s="26" t="s">
        <v>108</v>
      </c>
      <c r="C58" s="52">
        <v>377600</v>
      </c>
      <c r="D58" s="32" t="s">
        <v>245</v>
      </c>
      <c r="E58" s="26" t="s">
        <v>108</v>
      </c>
      <c r="F58" s="52">
        <v>377600</v>
      </c>
    </row>
    <row r="59" spans="1:6" x14ac:dyDescent="0.5">
      <c r="A59" s="32" t="s">
        <v>246</v>
      </c>
      <c r="B59" s="26"/>
      <c r="C59" s="27"/>
      <c r="D59" s="32" t="s">
        <v>246</v>
      </c>
      <c r="E59" s="26"/>
      <c r="F59" s="27"/>
    </row>
    <row r="60" spans="1:6" x14ac:dyDescent="0.5">
      <c r="A60" s="32" t="s">
        <v>247</v>
      </c>
      <c r="B60" s="26"/>
      <c r="C60" s="27"/>
      <c r="D60" s="32" t="s">
        <v>247</v>
      </c>
      <c r="E60" s="26"/>
      <c r="F60" s="27"/>
    </row>
    <row r="61" spans="1:6" x14ac:dyDescent="0.5">
      <c r="A61" s="48" t="s">
        <v>458</v>
      </c>
      <c r="B61" s="26"/>
      <c r="C61" s="27"/>
      <c r="D61" s="48" t="s">
        <v>458</v>
      </c>
      <c r="E61" s="26"/>
      <c r="F61" s="27"/>
    </row>
    <row r="62" spans="1:6" x14ac:dyDescent="0.5">
      <c r="A62" s="32" t="s">
        <v>248</v>
      </c>
      <c r="B62" s="26" t="s">
        <v>108</v>
      </c>
      <c r="C62" s="27">
        <v>624500</v>
      </c>
      <c r="D62" s="32" t="s">
        <v>248</v>
      </c>
      <c r="E62" s="26" t="s">
        <v>108</v>
      </c>
      <c r="F62" s="27">
        <v>624500</v>
      </c>
    </row>
    <row r="63" spans="1:6" x14ac:dyDescent="0.5">
      <c r="A63" s="32" t="s">
        <v>249</v>
      </c>
      <c r="B63" s="26"/>
      <c r="C63" s="27"/>
      <c r="D63" s="32" t="s">
        <v>249</v>
      </c>
      <c r="E63" s="26"/>
      <c r="F63" s="27"/>
    </row>
    <row r="64" spans="1:6" x14ac:dyDescent="0.5">
      <c r="A64" s="48" t="s">
        <v>458</v>
      </c>
      <c r="B64" s="26"/>
      <c r="C64" s="27"/>
      <c r="D64" s="48" t="s">
        <v>458</v>
      </c>
      <c r="E64" s="26"/>
      <c r="F64" s="27"/>
    </row>
    <row r="65" spans="1:6" x14ac:dyDescent="0.5">
      <c r="A65" s="32"/>
      <c r="B65" s="26"/>
      <c r="C65" s="27"/>
      <c r="D65" s="32"/>
      <c r="E65" s="26"/>
      <c r="F65" s="27"/>
    </row>
    <row r="66" spans="1:6" x14ac:dyDescent="0.5">
      <c r="A66" s="32"/>
      <c r="B66" s="26"/>
      <c r="C66" s="27"/>
      <c r="D66" s="32"/>
      <c r="E66" s="26"/>
      <c r="F66" s="27"/>
    </row>
    <row r="67" spans="1:6" ht="23.25" x14ac:dyDescent="0.5">
      <c r="A67" s="9"/>
      <c r="B67" s="10"/>
      <c r="C67" s="14"/>
      <c r="D67" s="9"/>
      <c r="E67" s="10"/>
      <c r="F67" s="14"/>
    </row>
    <row r="68" spans="1:6" ht="24" x14ac:dyDescent="0.55000000000000004">
      <c r="A68" s="11"/>
      <c r="B68" s="11"/>
      <c r="C68" s="11"/>
      <c r="D68" s="11"/>
      <c r="E68" s="11"/>
      <c r="F68" s="6"/>
    </row>
    <row r="69" spans="1:6" ht="24" x14ac:dyDescent="0.55000000000000004">
      <c r="A69" s="11"/>
      <c r="B69" s="11"/>
      <c r="C69" s="11"/>
      <c r="D69" s="11"/>
      <c r="E69" s="11"/>
      <c r="F69" s="6"/>
    </row>
    <row r="70" spans="1:6" ht="24" x14ac:dyDescent="0.55000000000000004">
      <c r="A70" s="11"/>
      <c r="B70" s="11"/>
      <c r="C70" s="11"/>
      <c r="D70" s="11"/>
      <c r="E70" s="11"/>
      <c r="F70" s="6"/>
    </row>
    <row r="71" spans="1:6" x14ac:dyDescent="0.5">
      <c r="A71" s="2"/>
      <c r="B71" s="2"/>
      <c r="C71" s="2"/>
      <c r="D71" s="2"/>
      <c r="E71" s="2"/>
    </row>
    <row r="72" spans="1:6" x14ac:dyDescent="0.5">
      <c r="A72" s="2"/>
      <c r="B72" s="2"/>
      <c r="C72" s="2"/>
      <c r="D72" s="2"/>
      <c r="E72" s="2"/>
    </row>
    <row r="73" spans="1:6" x14ac:dyDescent="0.5">
      <c r="A73" s="2"/>
      <c r="B73" s="2"/>
      <c r="C73" s="2"/>
      <c r="D73" s="2"/>
      <c r="E73" s="2"/>
    </row>
    <row r="74" spans="1:6" x14ac:dyDescent="0.5">
      <c r="A74" s="2"/>
      <c r="B74" s="2"/>
      <c r="C74" s="2"/>
      <c r="D74" s="2"/>
      <c r="E74" s="2"/>
    </row>
    <row r="75" spans="1:6" x14ac:dyDescent="0.5">
      <c r="A75" s="2"/>
      <c r="B75" s="2"/>
      <c r="C75" s="2"/>
      <c r="D75" s="2"/>
      <c r="E75" s="2"/>
    </row>
    <row r="76" spans="1:6" x14ac:dyDescent="0.5">
      <c r="A76" s="2"/>
      <c r="B76" s="2"/>
      <c r="C76" s="2"/>
      <c r="D76" s="2"/>
      <c r="E76" s="2"/>
    </row>
    <row r="77" spans="1:6" x14ac:dyDescent="0.5">
      <c r="A77" s="2"/>
      <c r="B77" s="2"/>
      <c r="C77" s="2"/>
      <c r="D77" s="2"/>
      <c r="E77" s="2"/>
    </row>
    <row r="78" spans="1:6" x14ac:dyDescent="0.5">
      <c r="A78" s="2"/>
      <c r="B78" s="2"/>
      <c r="C78" s="2"/>
      <c r="D78" s="2"/>
      <c r="E78" s="2"/>
    </row>
    <row r="79" spans="1:6" x14ac:dyDescent="0.5">
      <c r="A79" s="2"/>
      <c r="B79" s="2"/>
      <c r="C79" s="2"/>
      <c r="D79" s="2"/>
      <c r="E79" s="2"/>
    </row>
    <row r="80" spans="1:6" x14ac:dyDescent="0.5">
      <c r="A80" s="2"/>
      <c r="B80" s="2"/>
      <c r="C80" s="2"/>
      <c r="D80" s="2"/>
      <c r="E80" s="2"/>
    </row>
    <row r="81" spans="1:5" x14ac:dyDescent="0.5">
      <c r="A81" s="2"/>
      <c r="B81" s="2"/>
      <c r="C81" s="2"/>
      <c r="D81" s="2"/>
      <c r="E81" s="2"/>
    </row>
    <row r="82" spans="1:5" x14ac:dyDescent="0.5">
      <c r="A82" s="2"/>
      <c r="B82" s="2"/>
      <c r="C82" s="2"/>
      <c r="D82" s="2"/>
      <c r="E82" s="2"/>
    </row>
    <row r="83" spans="1:5" x14ac:dyDescent="0.5">
      <c r="A83" s="2"/>
      <c r="B83" s="2"/>
      <c r="C83" s="2"/>
      <c r="D83" s="2"/>
      <c r="E83" s="2"/>
    </row>
    <row r="84" spans="1:5" x14ac:dyDescent="0.5">
      <c r="A84" s="2"/>
      <c r="B84" s="2"/>
      <c r="C84" s="2"/>
      <c r="D84" s="2"/>
      <c r="E84" s="2"/>
    </row>
    <row r="85" spans="1:5" x14ac:dyDescent="0.5">
      <c r="A85" s="2"/>
      <c r="B85" s="2"/>
      <c r="C85" s="2"/>
      <c r="D85" s="2"/>
      <c r="E85" s="2"/>
    </row>
    <row r="86" spans="1:5" x14ac:dyDescent="0.5">
      <c r="A86" s="2"/>
      <c r="B86" s="2"/>
      <c r="C86" s="2"/>
      <c r="D86" s="2"/>
      <c r="E86" s="2"/>
    </row>
    <row r="87" spans="1:5" x14ac:dyDescent="0.5">
      <c r="A87" s="2"/>
      <c r="B87" s="2"/>
      <c r="C87" s="2"/>
      <c r="D87" s="2"/>
      <c r="E87" s="2"/>
    </row>
    <row r="88" spans="1:5" x14ac:dyDescent="0.5">
      <c r="A88" s="2"/>
      <c r="B88" s="2"/>
      <c r="C88" s="2"/>
      <c r="D88" s="2"/>
      <c r="E88" s="2"/>
    </row>
    <row r="89" spans="1:5" x14ac:dyDescent="0.5">
      <c r="A89" s="2"/>
      <c r="B89" s="2"/>
      <c r="C89" s="2"/>
      <c r="D89" s="2"/>
      <c r="E89" s="2"/>
    </row>
    <row r="90" spans="1:5" x14ac:dyDescent="0.5">
      <c r="A90" s="2"/>
      <c r="B90" s="2"/>
      <c r="C90" s="2"/>
      <c r="D90" s="2"/>
      <c r="E90" s="2"/>
    </row>
    <row r="91" spans="1:5" x14ac:dyDescent="0.5">
      <c r="A91" s="2"/>
      <c r="B91" s="2"/>
      <c r="C91" s="2"/>
      <c r="D91" s="2"/>
      <c r="E91" s="2"/>
    </row>
    <row r="92" spans="1:5" x14ac:dyDescent="0.5">
      <c r="A92" s="2"/>
      <c r="B92" s="2"/>
      <c r="C92" s="2"/>
      <c r="D92" s="2"/>
      <c r="E92" s="2"/>
    </row>
    <row r="93" spans="1:5" x14ac:dyDescent="0.5">
      <c r="A93" s="2"/>
      <c r="B93" s="2"/>
      <c r="C93" s="2"/>
      <c r="D93" s="2"/>
      <c r="E93" s="2"/>
    </row>
    <row r="94" spans="1:5" x14ac:dyDescent="0.5">
      <c r="A94" s="2"/>
      <c r="B94" s="2"/>
      <c r="C94" s="2"/>
      <c r="D94" s="2"/>
      <c r="E94" s="2"/>
    </row>
    <row r="95" spans="1:5" x14ac:dyDescent="0.5">
      <c r="A95" s="2"/>
      <c r="B95" s="2"/>
      <c r="C95" s="2"/>
      <c r="D95" s="2"/>
      <c r="E95" s="2"/>
    </row>
    <row r="96" spans="1:5" x14ac:dyDescent="0.5">
      <c r="A96" s="2"/>
      <c r="B96" s="2"/>
      <c r="C96" s="2"/>
      <c r="D96" s="2"/>
      <c r="E96" s="2"/>
    </row>
    <row r="97" spans="1:5" x14ac:dyDescent="0.5">
      <c r="A97" s="2"/>
      <c r="B97" s="2"/>
      <c r="C97" s="2"/>
      <c r="D97" s="2"/>
      <c r="E97" s="2"/>
    </row>
    <row r="98" spans="1:5" x14ac:dyDescent="0.5">
      <c r="A98" s="2"/>
      <c r="B98" s="2"/>
      <c r="C98" s="2"/>
      <c r="D98" s="2"/>
      <c r="E98" s="2"/>
    </row>
    <row r="99" spans="1:5" x14ac:dyDescent="0.5">
      <c r="A99" s="2"/>
      <c r="B99" s="2"/>
      <c r="C99" s="2"/>
      <c r="D99" s="2"/>
      <c r="E99" s="2"/>
    </row>
    <row r="100" spans="1:5" x14ac:dyDescent="0.5">
      <c r="A100" s="2"/>
      <c r="B100" s="2"/>
      <c r="C100" s="2"/>
      <c r="D100" s="2"/>
      <c r="E100" s="2"/>
    </row>
    <row r="101" spans="1:5" x14ac:dyDescent="0.5">
      <c r="A101" s="2"/>
      <c r="B101" s="2"/>
      <c r="C101" s="2"/>
      <c r="D101" s="2"/>
      <c r="E101" s="2"/>
    </row>
    <row r="102" spans="1:5" x14ac:dyDescent="0.5">
      <c r="A102" s="2"/>
      <c r="B102" s="2"/>
      <c r="C102" s="2"/>
      <c r="D102" s="2"/>
      <c r="E102" s="2"/>
    </row>
    <row r="103" spans="1:5" x14ac:dyDescent="0.5">
      <c r="A103" s="2"/>
      <c r="B103" s="2"/>
      <c r="C103" s="2"/>
      <c r="D103" s="2"/>
      <c r="E103" s="2"/>
    </row>
    <row r="104" spans="1:5" x14ac:dyDescent="0.5">
      <c r="A104" s="2"/>
      <c r="B104" s="2"/>
      <c r="C104" s="2"/>
      <c r="D104" s="2"/>
      <c r="E104" s="2"/>
    </row>
    <row r="105" spans="1:5" x14ac:dyDescent="0.5">
      <c r="A105" s="2"/>
      <c r="B105" s="2"/>
      <c r="C105" s="2"/>
      <c r="D105" s="2"/>
      <c r="E105" s="2"/>
    </row>
    <row r="106" spans="1:5" x14ac:dyDescent="0.5">
      <c r="A106" s="2"/>
      <c r="B106" s="2"/>
      <c r="C106" s="2"/>
      <c r="D106" s="2"/>
      <c r="E106" s="2"/>
    </row>
    <row r="107" spans="1:5" x14ac:dyDescent="0.5">
      <c r="A107" s="2"/>
      <c r="B107" s="2"/>
      <c r="C107" s="2"/>
      <c r="D107" s="2"/>
      <c r="E107" s="2"/>
    </row>
    <row r="108" spans="1:5" x14ac:dyDescent="0.5">
      <c r="A108" s="2"/>
      <c r="B108" s="2"/>
      <c r="C108" s="2"/>
      <c r="D108" s="2"/>
      <c r="E108" s="2"/>
    </row>
    <row r="109" spans="1:5" x14ac:dyDescent="0.5">
      <c r="A109" s="2"/>
      <c r="B109" s="2"/>
      <c r="C109" s="2"/>
      <c r="D109" s="2"/>
      <c r="E109" s="2"/>
    </row>
    <row r="110" spans="1:5" x14ac:dyDescent="0.5">
      <c r="A110" s="2"/>
      <c r="B110" s="2"/>
      <c r="C110" s="2"/>
      <c r="D110" s="2"/>
      <c r="E110" s="2"/>
    </row>
    <row r="111" spans="1:5" x14ac:dyDescent="0.5">
      <c r="A111" s="2"/>
      <c r="B111" s="2"/>
      <c r="C111" s="2"/>
      <c r="D111" s="2"/>
      <c r="E111" s="2"/>
    </row>
    <row r="112" spans="1:5" x14ac:dyDescent="0.5">
      <c r="A112" s="2"/>
      <c r="B112" s="2"/>
      <c r="C112" s="2"/>
      <c r="D112" s="2"/>
      <c r="E112" s="2"/>
    </row>
    <row r="113" spans="1:5" x14ac:dyDescent="0.5">
      <c r="A113" s="2"/>
      <c r="B113" s="2"/>
      <c r="C113" s="2"/>
      <c r="D113" s="2"/>
      <c r="E113" s="2"/>
    </row>
    <row r="114" spans="1:5" x14ac:dyDescent="0.5">
      <c r="A114" s="2"/>
      <c r="B114" s="2"/>
      <c r="C114" s="2"/>
      <c r="D114" s="2"/>
      <c r="E114" s="2"/>
    </row>
    <row r="115" spans="1:5" x14ac:dyDescent="0.5">
      <c r="A115" s="2"/>
      <c r="B115" s="2"/>
      <c r="C115" s="2"/>
      <c r="D115" s="2"/>
      <c r="E115" s="2"/>
    </row>
    <row r="116" spans="1:5" x14ac:dyDescent="0.5">
      <c r="A116" s="2"/>
      <c r="B116" s="2"/>
      <c r="C116" s="2"/>
      <c r="D116" s="2"/>
      <c r="E116" s="2"/>
    </row>
    <row r="117" spans="1:5" x14ac:dyDescent="0.5">
      <c r="A117" s="2"/>
      <c r="B117" s="2"/>
      <c r="C117" s="2"/>
      <c r="D117" s="2"/>
      <c r="E117" s="2"/>
    </row>
    <row r="118" spans="1:5" x14ac:dyDescent="0.5">
      <c r="A118" s="2"/>
      <c r="B118" s="2"/>
      <c r="C118" s="2"/>
      <c r="D118" s="2"/>
      <c r="E118" s="2"/>
    </row>
    <row r="119" spans="1:5" x14ac:dyDescent="0.5">
      <c r="A119" s="2"/>
      <c r="B119" s="2"/>
      <c r="C119" s="2"/>
      <c r="D119" s="2"/>
      <c r="E119" s="2"/>
    </row>
    <row r="120" spans="1:5" x14ac:dyDescent="0.5">
      <c r="A120" s="2"/>
      <c r="B120" s="2"/>
      <c r="C120" s="2"/>
      <c r="D120" s="2"/>
      <c r="E120" s="2"/>
    </row>
    <row r="121" spans="1:5" x14ac:dyDescent="0.5">
      <c r="A121" s="2"/>
      <c r="B121" s="2"/>
      <c r="C121" s="2"/>
      <c r="D121" s="2"/>
      <c r="E121" s="2"/>
    </row>
    <row r="122" spans="1:5" x14ac:dyDescent="0.5">
      <c r="A122" s="2"/>
      <c r="B122" s="2"/>
      <c r="C122" s="2"/>
      <c r="D122" s="2"/>
      <c r="E122" s="2"/>
    </row>
    <row r="123" spans="1:5" x14ac:dyDescent="0.5">
      <c r="A123" s="2"/>
      <c r="B123" s="2"/>
      <c r="C123" s="2"/>
      <c r="D123" s="2"/>
      <c r="E123" s="2"/>
    </row>
    <row r="124" spans="1:5" x14ac:dyDescent="0.5">
      <c r="A124" s="2"/>
      <c r="B124" s="2"/>
      <c r="C124" s="2"/>
      <c r="D124" s="2"/>
      <c r="E124" s="2"/>
    </row>
    <row r="125" spans="1:5" x14ac:dyDescent="0.5">
      <c r="A125" s="2"/>
      <c r="B125" s="2"/>
      <c r="C125" s="2"/>
      <c r="D125" s="2"/>
      <c r="E125" s="2"/>
    </row>
    <row r="126" spans="1:5" x14ac:dyDescent="0.5">
      <c r="A126" s="2"/>
      <c r="B126" s="2"/>
      <c r="C126" s="2"/>
      <c r="D126" s="2"/>
      <c r="E126" s="2"/>
    </row>
    <row r="127" spans="1:5" x14ac:dyDescent="0.5">
      <c r="A127" s="2"/>
      <c r="B127" s="2"/>
      <c r="C127" s="2"/>
      <c r="D127" s="2"/>
      <c r="E127" s="2"/>
    </row>
    <row r="128" spans="1:5" x14ac:dyDescent="0.5">
      <c r="A128" s="2"/>
      <c r="B128" s="2"/>
      <c r="C128" s="2"/>
      <c r="D128" s="2"/>
      <c r="E128" s="2"/>
    </row>
    <row r="129" spans="1:5" x14ac:dyDescent="0.5">
      <c r="A129" s="2"/>
      <c r="B129" s="2"/>
      <c r="C129" s="2"/>
      <c r="D129" s="2"/>
      <c r="E129" s="2"/>
    </row>
    <row r="130" spans="1:5" x14ac:dyDescent="0.5">
      <c r="A130" s="2"/>
      <c r="B130" s="2"/>
      <c r="C130" s="2"/>
      <c r="D130" s="2"/>
      <c r="E130" s="2"/>
    </row>
    <row r="131" spans="1:5" x14ac:dyDescent="0.5">
      <c r="A131" s="2"/>
      <c r="B131" s="2"/>
      <c r="C131" s="2"/>
      <c r="D131" s="2"/>
      <c r="E131" s="2"/>
    </row>
    <row r="132" spans="1:5" x14ac:dyDescent="0.5">
      <c r="A132" s="2"/>
      <c r="B132" s="2"/>
      <c r="C132" s="2"/>
      <c r="D132" s="2"/>
      <c r="E132" s="2"/>
    </row>
    <row r="133" spans="1:5" x14ac:dyDescent="0.5">
      <c r="A133" s="2"/>
      <c r="B133" s="2"/>
      <c r="C133" s="2"/>
      <c r="D133" s="2"/>
      <c r="E133" s="2"/>
    </row>
    <row r="134" spans="1:5" x14ac:dyDescent="0.5">
      <c r="A134" s="2"/>
      <c r="B134" s="2"/>
      <c r="C134" s="2"/>
      <c r="D134" s="2"/>
      <c r="E134" s="2"/>
    </row>
    <row r="135" spans="1:5" x14ac:dyDescent="0.5">
      <c r="A135" s="2"/>
      <c r="B135" s="2"/>
      <c r="C135" s="2"/>
      <c r="D135" s="2"/>
      <c r="E135" s="2"/>
    </row>
    <row r="136" spans="1:5" x14ac:dyDescent="0.5">
      <c r="A136" s="2"/>
      <c r="B136" s="2"/>
      <c r="C136" s="2"/>
      <c r="D136" s="2"/>
      <c r="E136" s="2"/>
    </row>
    <row r="137" spans="1:5" x14ac:dyDescent="0.5">
      <c r="A137" s="2"/>
      <c r="B137" s="2"/>
      <c r="C137" s="2"/>
      <c r="D137" s="2"/>
      <c r="E137" s="2"/>
    </row>
    <row r="138" spans="1:5" x14ac:dyDescent="0.5">
      <c r="A138" s="2"/>
      <c r="B138" s="2"/>
      <c r="C138" s="2"/>
      <c r="D138" s="2"/>
      <c r="E138" s="2"/>
    </row>
    <row r="139" spans="1:5" x14ac:dyDescent="0.5">
      <c r="A139" s="2"/>
      <c r="B139" s="2"/>
      <c r="C139" s="2"/>
      <c r="D139" s="2"/>
      <c r="E139" s="2"/>
    </row>
    <row r="140" spans="1:5" x14ac:dyDescent="0.5">
      <c r="A140" s="2"/>
      <c r="B140" s="2"/>
      <c r="C140" s="2"/>
      <c r="D140" s="2"/>
      <c r="E140" s="2"/>
    </row>
    <row r="141" spans="1:5" x14ac:dyDescent="0.5">
      <c r="A141" s="2"/>
      <c r="B141" s="2"/>
      <c r="C141" s="2"/>
      <c r="D141" s="2"/>
      <c r="E141" s="2"/>
    </row>
    <row r="142" spans="1:5" x14ac:dyDescent="0.5">
      <c r="A142" s="2"/>
      <c r="B142" s="2"/>
      <c r="C142" s="2"/>
      <c r="D142" s="2"/>
      <c r="E142" s="2"/>
    </row>
    <row r="143" spans="1:5" x14ac:dyDescent="0.5">
      <c r="A143" s="2"/>
      <c r="B143" s="2"/>
      <c r="C143" s="2"/>
      <c r="D143" s="2"/>
      <c r="E143" s="2"/>
    </row>
    <row r="144" spans="1:5" x14ac:dyDescent="0.5">
      <c r="A144" s="2"/>
      <c r="B144" s="2"/>
      <c r="C144" s="2"/>
      <c r="D144" s="2"/>
      <c r="E144" s="2"/>
    </row>
    <row r="145" spans="1:5" x14ac:dyDescent="0.5">
      <c r="A145" s="2"/>
      <c r="B145" s="2"/>
      <c r="C145" s="2"/>
      <c r="D145" s="2"/>
      <c r="E145" s="2"/>
    </row>
    <row r="146" spans="1:5" x14ac:dyDescent="0.5">
      <c r="A146" s="2"/>
      <c r="B146" s="2"/>
      <c r="C146" s="2"/>
      <c r="D146" s="2"/>
      <c r="E146" s="2"/>
    </row>
  </sheetData>
  <mergeCells count="7">
    <mergeCell ref="A41:C41"/>
    <mergeCell ref="D41:F41"/>
    <mergeCell ref="A1:F1"/>
    <mergeCell ref="A2:F2"/>
    <mergeCell ref="A3:F3"/>
    <mergeCell ref="A4:C4"/>
    <mergeCell ref="D4:F4"/>
  </mergeCells>
  <phoneticPr fontId="17" type="noConversion"/>
  <printOptions horizontalCentered="1"/>
  <pageMargins left="0.16" right="0.2" top="0.98425196850393704" bottom="0.98425196850393704" header="0.511811023622047" footer="0.511811023622047"/>
  <pageSetup paperSize="9" scale="90" orientation="portrait" r:id="rId1"/>
  <headerFooter alignWithMargins="0">
    <oddFooter>&amp;R&amp;D&amp;F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abSelected="1" view="pageBreakPreview" topLeftCell="A5" zoomScaleNormal="100" zoomScaleSheetLayoutView="100" workbookViewId="0">
      <selection activeCell="D15" sqref="D15"/>
    </sheetView>
  </sheetViews>
  <sheetFormatPr defaultRowHeight="21.75" x14ac:dyDescent="0.5"/>
  <cols>
    <col min="1" max="1" width="40.7109375" customWidth="1"/>
    <col min="2" max="2" width="8.7109375" customWidth="1"/>
    <col min="3" max="3" width="12.28515625" customWidth="1"/>
    <col min="4" max="4" width="41" customWidth="1"/>
    <col min="5" max="5" width="7.85546875" customWidth="1"/>
    <col min="6" max="6" width="10" customWidth="1"/>
  </cols>
  <sheetData>
    <row r="1" spans="1:6" ht="23.25" x14ac:dyDescent="0.5">
      <c r="A1" s="102" t="s">
        <v>189</v>
      </c>
      <c r="B1" s="102"/>
      <c r="C1" s="102"/>
      <c r="D1" s="102"/>
      <c r="E1" s="102"/>
      <c r="F1" s="102"/>
    </row>
    <row r="2" spans="1:6" ht="23.25" x14ac:dyDescent="0.5">
      <c r="A2" s="102" t="s">
        <v>30</v>
      </c>
      <c r="B2" s="102"/>
      <c r="C2" s="102"/>
      <c r="D2" s="102"/>
      <c r="E2" s="102"/>
      <c r="F2" s="102"/>
    </row>
    <row r="3" spans="1:6" ht="23.25" x14ac:dyDescent="0.5">
      <c r="A3" s="103" t="s">
        <v>71</v>
      </c>
      <c r="B3" s="103"/>
      <c r="C3" s="103"/>
      <c r="D3" s="103"/>
      <c r="E3" s="103"/>
      <c r="F3" s="103"/>
    </row>
    <row r="4" spans="1:6" ht="23.25" x14ac:dyDescent="0.5">
      <c r="A4" s="110" t="s">
        <v>7</v>
      </c>
      <c r="B4" s="111"/>
      <c r="C4" s="112"/>
      <c r="D4" s="110" t="s">
        <v>15</v>
      </c>
      <c r="E4" s="111"/>
      <c r="F4" s="112"/>
    </row>
    <row r="5" spans="1:6" ht="23.25" x14ac:dyDescent="0.5">
      <c r="A5" s="41" t="s">
        <v>44</v>
      </c>
      <c r="B5" s="15"/>
      <c r="C5" s="13"/>
      <c r="D5" s="12" t="s">
        <v>9</v>
      </c>
      <c r="E5" s="12"/>
      <c r="F5" s="13"/>
    </row>
    <row r="6" spans="1:6" ht="23.25" x14ac:dyDescent="0.5">
      <c r="A6" s="7" t="s">
        <v>8</v>
      </c>
      <c r="B6" s="8"/>
      <c r="C6" s="13"/>
      <c r="D6" s="12" t="s">
        <v>72</v>
      </c>
      <c r="E6" s="12"/>
      <c r="F6" s="13"/>
    </row>
    <row r="7" spans="1:6" ht="23.25" x14ac:dyDescent="0.5">
      <c r="A7" s="21" t="s">
        <v>29</v>
      </c>
      <c r="B7" s="22"/>
      <c r="C7" s="23"/>
      <c r="D7" s="12" t="s">
        <v>11</v>
      </c>
      <c r="E7" s="12"/>
      <c r="F7" s="13"/>
    </row>
    <row r="8" spans="1:6" ht="23.25" x14ac:dyDescent="0.5">
      <c r="A8" s="21" t="s">
        <v>28</v>
      </c>
      <c r="B8" s="22"/>
      <c r="C8" s="23"/>
      <c r="D8" s="12" t="s">
        <v>30</v>
      </c>
      <c r="E8" s="12"/>
      <c r="F8" s="13"/>
    </row>
    <row r="9" spans="1:6" x14ac:dyDescent="0.5">
      <c r="A9" s="21" t="s">
        <v>104</v>
      </c>
      <c r="B9" s="22"/>
      <c r="C9" s="39">
        <f>SUM(C10+C20)</f>
        <v>1770000</v>
      </c>
      <c r="D9" s="21" t="s">
        <v>104</v>
      </c>
      <c r="E9" s="22"/>
      <c r="F9" s="39">
        <f>SUM(F10+F20)</f>
        <v>1770000</v>
      </c>
    </row>
    <row r="10" spans="1:6" x14ac:dyDescent="0.5">
      <c r="A10" s="21" t="s">
        <v>128</v>
      </c>
      <c r="B10" s="22"/>
      <c r="C10" s="39">
        <f>SUM(C11:C17)</f>
        <v>820000</v>
      </c>
      <c r="D10" s="21" t="s">
        <v>128</v>
      </c>
      <c r="E10" s="22"/>
      <c r="F10" s="39">
        <f>SUM(F11:F17)</f>
        <v>820000</v>
      </c>
    </row>
    <row r="11" spans="1:6" x14ac:dyDescent="0.5">
      <c r="A11" s="48" t="s">
        <v>252</v>
      </c>
      <c r="B11" s="51" t="s">
        <v>66</v>
      </c>
      <c r="C11" s="27">
        <v>280000</v>
      </c>
      <c r="D11" s="48" t="s">
        <v>252</v>
      </c>
      <c r="E11" s="51" t="s">
        <v>66</v>
      </c>
      <c r="F11" s="27">
        <v>280000</v>
      </c>
    </row>
    <row r="12" spans="1:6" x14ac:dyDescent="0.5">
      <c r="A12" s="48" t="s">
        <v>463</v>
      </c>
      <c r="B12" s="49"/>
      <c r="C12" s="61"/>
      <c r="D12" s="48" t="s">
        <v>463</v>
      </c>
      <c r="E12" s="49"/>
      <c r="F12" s="61"/>
    </row>
    <row r="13" spans="1:6" x14ac:dyDescent="0.5">
      <c r="A13" s="48" t="s">
        <v>347</v>
      </c>
      <c r="B13" s="49"/>
      <c r="C13" s="61"/>
      <c r="D13" s="48" t="s">
        <v>347</v>
      </c>
      <c r="E13" s="49"/>
      <c r="F13" s="61"/>
    </row>
    <row r="14" spans="1:6" x14ac:dyDescent="0.5">
      <c r="A14" s="48" t="s">
        <v>253</v>
      </c>
      <c r="B14" s="51" t="s">
        <v>49</v>
      </c>
      <c r="C14" s="62">
        <v>390000</v>
      </c>
      <c r="D14" s="48" t="s">
        <v>253</v>
      </c>
      <c r="E14" s="51" t="s">
        <v>49</v>
      </c>
      <c r="F14" s="61">
        <v>390000</v>
      </c>
    </row>
    <row r="15" spans="1:6" x14ac:dyDescent="0.5">
      <c r="A15" s="48" t="s">
        <v>464</v>
      </c>
      <c r="B15" s="51" t="s">
        <v>5</v>
      </c>
      <c r="C15" s="27" t="s">
        <v>5</v>
      </c>
      <c r="D15" s="48" t="s">
        <v>464</v>
      </c>
      <c r="E15" s="51" t="s">
        <v>5</v>
      </c>
      <c r="F15" s="27" t="s">
        <v>5</v>
      </c>
    </row>
    <row r="16" spans="1:6" x14ac:dyDescent="0.5">
      <c r="A16" s="48" t="s">
        <v>149</v>
      </c>
      <c r="B16" s="51"/>
      <c r="C16" s="27"/>
      <c r="D16" s="48" t="s">
        <v>149</v>
      </c>
      <c r="E16" s="51"/>
      <c r="F16" s="27"/>
    </row>
    <row r="17" spans="1:6" x14ac:dyDescent="0.5">
      <c r="A17" s="48" t="s">
        <v>254</v>
      </c>
      <c r="B17" s="51" t="s">
        <v>255</v>
      </c>
      <c r="C17" s="27">
        <v>150000</v>
      </c>
      <c r="D17" s="48" t="s">
        <v>254</v>
      </c>
      <c r="E17" s="51" t="s">
        <v>255</v>
      </c>
      <c r="F17" s="27">
        <v>150000</v>
      </c>
    </row>
    <row r="18" spans="1:6" x14ac:dyDescent="0.5">
      <c r="A18" s="48" t="s">
        <v>465</v>
      </c>
      <c r="B18" s="51"/>
      <c r="C18" s="27"/>
      <c r="D18" s="48" t="s">
        <v>465</v>
      </c>
      <c r="E18" s="51"/>
      <c r="F18" s="27"/>
    </row>
    <row r="19" spans="1:6" x14ac:dyDescent="0.5">
      <c r="A19" s="48" t="s">
        <v>149</v>
      </c>
      <c r="B19" s="51"/>
      <c r="C19" s="27"/>
      <c r="D19" s="48" t="s">
        <v>149</v>
      </c>
      <c r="E19" s="51"/>
      <c r="F19" s="27"/>
    </row>
    <row r="20" spans="1:6" x14ac:dyDescent="0.5">
      <c r="A20" s="21" t="s">
        <v>105</v>
      </c>
      <c r="B20" s="22"/>
      <c r="C20" s="39">
        <f>SUM(C21:C23)</f>
        <v>950000</v>
      </c>
      <c r="D20" s="21" t="s">
        <v>105</v>
      </c>
      <c r="E20" s="22"/>
      <c r="F20" s="39">
        <f>SUM(F21:F23)</f>
        <v>950000</v>
      </c>
    </row>
    <row r="21" spans="1:6" x14ac:dyDescent="0.5">
      <c r="A21" s="48" t="s">
        <v>466</v>
      </c>
      <c r="B21" s="51" t="s">
        <v>86</v>
      </c>
      <c r="C21" s="27">
        <v>720000</v>
      </c>
      <c r="D21" s="48" t="s">
        <v>466</v>
      </c>
      <c r="E21" s="51" t="s">
        <v>86</v>
      </c>
      <c r="F21" s="27">
        <v>720000</v>
      </c>
    </row>
    <row r="22" spans="1:6" x14ac:dyDescent="0.5">
      <c r="A22" s="48" t="s">
        <v>347</v>
      </c>
      <c r="B22" s="51"/>
      <c r="C22" s="27"/>
      <c r="D22" s="48"/>
      <c r="E22" s="51"/>
      <c r="F22" s="27"/>
    </row>
    <row r="23" spans="1:6" x14ac:dyDescent="0.5">
      <c r="A23" s="48" t="s">
        <v>467</v>
      </c>
      <c r="B23" s="51" t="s">
        <v>27</v>
      </c>
      <c r="C23" s="27">
        <v>230000</v>
      </c>
      <c r="D23" s="48" t="s">
        <v>467</v>
      </c>
      <c r="E23" s="51" t="s">
        <v>27</v>
      </c>
      <c r="F23" s="27">
        <v>230000</v>
      </c>
    </row>
    <row r="24" spans="1:6" x14ac:dyDescent="0.5">
      <c r="A24" s="48" t="s">
        <v>347</v>
      </c>
      <c r="B24" s="51"/>
      <c r="C24" s="27"/>
      <c r="D24" s="48" t="s">
        <v>347</v>
      </c>
      <c r="E24" s="51"/>
      <c r="F24" s="27"/>
    </row>
    <row r="25" spans="1:6" x14ac:dyDescent="0.5">
      <c r="A25" s="48"/>
      <c r="B25" s="51"/>
      <c r="C25" s="27"/>
      <c r="D25" s="48"/>
      <c r="E25" s="51"/>
      <c r="F25" s="27"/>
    </row>
    <row r="26" spans="1:6" x14ac:dyDescent="0.5">
      <c r="A26" s="32"/>
      <c r="B26" s="3"/>
      <c r="C26" s="27"/>
      <c r="D26" s="32"/>
      <c r="E26" s="3"/>
      <c r="F26" s="27"/>
    </row>
    <row r="27" spans="1:6" x14ac:dyDescent="0.5">
      <c r="A27" s="32"/>
      <c r="B27" s="3"/>
      <c r="C27" s="27"/>
      <c r="D27" s="32"/>
      <c r="E27" s="3"/>
      <c r="F27" s="27"/>
    </row>
    <row r="28" spans="1:6" ht="23.25" x14ac:dyDescent="0.5">
      <c r="A28" s="5"/>
      <c r="B28" s="4"/>
      <c r="C28" s="1"/>
      <c r="D28" s="4"/>
      <c r="E28" s="4"/>
      <c r="F28" s="1"/>
    </row>
    <row r="29" spans="1:6" ht="23.25" x14ac:dyDescent="0.5">
      <c r="A29" s="5"/>
      <c r="B29" s="4"/>
      <c r="C29" s="1"/>
      <c r="D29" s="4"/>
      <c r="E29" s="4"/>
      <c r="F29" s="1"/>
    </row>
    <row r="30" spans="1:6" ht="23.25" x14ac:dyDescent="0.5">
      <c r="A30" s="9"/>
      <c r="B30" s="10"/>
      <c r="C30" s="14"/>
      <c r="D30" s="10"/>
      <c r="E30" s="10"/>
      <c r="F30" s="14"/>
    </row>
    <row r="31" spans="1:6" ht="24" x14ac:dyDescent="0.55000000000000004">
      <c r="A31" s="11"/>
      <c r="B31" s="11"/>
      <c r="C31" s="11"/>
      <c r="D31" s="11"/>
      <c r="E31" s="11"/>
      <c r="F31" s="6"/>
    </row>
    <row r="32" spans="1:6" ht="24" x14ac:dyDescent="0.55000000000000004">
      <c r="A32" s="11"/>
      <c r="B32" s="11"/>
      <c r="C32" s="11"/>
      <c r="D32" s="11"/>
      <c r="E32" s="11"/>
      <c r="F32" s="6"/>
    </row>
    <row r="33" spans="1:6" ht="24" x14ac:dyDescent="0.55000000000000004">
      <c r="A33" s="11"/>
      <c r="B33" s="11"/>
      <c r="C33" s="11"/>
      <c r="D33" s="11"/>
      <c r="E33" s="11"/>
      <c r="F33" s="6"/>
    </row>
    <row r="34" spans="1:6" x14ac:dyDescent="0.5">
      <c r="A34" s="2"/>
      <c r="B34" s="2"/>
      <c r="C34" s="2"/>
      <c r="D34" s="2"/>
      <c r="E34" s="2"/>
    </row>
    <row r="35" spans="1:6" x14ac:dyDescent="0.5">
      <c r="A35" s="2"/>
      <c r="B35" s="2"/>
      <c r="C35" s="2"/>
      <c r="D35" s="2"/>
      <c r="E35" s="2"/>
    </row>
    <row r="36" spans="1:6" x14ac:dyDescent="0.5">
      <c r="A36" s="2"/>
      <c r="B36" s="2"/>
      <c r="C36" s="2"/>
      <c r="D36" s="2"/>
      <c r="E36" s="2"/>
    </row>
    <row r="37" spans="1:6" x14ac:dyDescent="0.5">
      <c r="A37" s="2"/>
      <c r="B37" s="2"/>
      <c r="C37" s="2"/>
      <c r="D37" s="2"/>
      <c r="E37" s="2"/>
    </row>
    <row r="38" spans="1:6" x14ac:dyDescent="0.5">
      <c r="A38" s="2"/>
      <c r="B38" s="2"/>
      <c r="C38" s="2"/>
      <c r="D38" s="2"/>
      <c r="E38" s="2"/>
    </row>
    <row r="39" spans="1:6" x14ac:dyDescent="0.5">
      <c r="A39" s="2"/>
      <c r="B39" s="2"/>
      <c r="C39" s="2"/>
      <c r="D39" s="2"/>
      <c r="E39" s="2"/>
    </row>
    <row r="40" spans="1:6" x14ac:dyDescent="0.5">
      <c r="A40" s="2"/>
      <c r="B40" s="2"/>
      <c r="C40" s="2"/>
      <c r="D40" s="2"/>
      <c r="E40" s="2"/>
    </row>
    <row r="41" spans="1:6" x14ac:dyDescent="0.5">
      <c r="A41" s="2"/>
      <c r="B41" s="2"/>
      <c r="C41" s="2"/>
      <c r="D41" s="2"/>
      <c r="E41" s="2"/>
    </row>
    <row r="42" spans="1:6" x14ac:dyDescent="0.5">
      <c r="A42" s="2"/>
      <c r="B42" s="2"/>
      <c r="C42" s="2"/>
      <c r="D42" s="2"/>
      <c r="E42" s="2"/>
    </row>
    <row r="43" spans="1:6" x14ac:dyDescent="0.5">
      <c r="A43" s="2"/>
      <c r="B43" s="2"/>
      <c r="C43" s="2"/>
      <c r="D43" s="2"/>
      <c r="E43" s="2"/>
    </row>
    <row r="44" spans="1:6" x14ac:dyDescent="0.5">
      <c r="A44" s="2"/>
      <c r="B44" s="2"/>
      <c r="C44" s="2"/>
      <c r="D44" s="2"/>
      <c r="E44" s="2"/>
    </row>
    <row r="45" spans="1:6" x14ac:dyDescent="0.5">
      <c r="A45" s="2"/>
      <c r="B45" s="2"/>
      <c r="C45" s="2"/>
      <c r="D45" s="2"/>
      <c r="E45" s="2"/>
    </row>
    <row r="46" spans="1:6" x14ac:dyDescent="0.5">
      <c r="A46" s="2"/>
      <c r="B46" s="2"/>
      <c r="C46" s="2"/>
      <c r="D46" s="2"/>
      <c r="E46" s="2"/>
    </row>
    <row r="47" spans="1:6" x14ac:dyDescent="0.5">
      <c r="A47" s="2"/>
      <c r="B47" s="2"/>
      <c r="C47" s="2"/>
      <c r="D47" s="2"/>
      <c r="E47" s="2"/>
    </row>
    <row r="48" spans="1:6" x14ac:dyDescent="0.5">
      <c r="A48" s="2"/>
      <c r="B48" s="2"/>
      <c r="C48" s="2"/>
      <c r="D48" s="2"/>
      <c r="E48" s="2"/>
    </row>
    <row r="49" spans="1:5" x14ac:dyDescent="0.5">
      <c r="A49" s="2"/>
      <c r="B49" s="2"/>
      <c r="C49" s="2"/>
      <c r="D49" s="2"/>
      <c r="E49" s="2"/>
    </row>
    <row r="50" spans="1:5" x14ac:dyDescent="0.5">
      <c r="A50" s="2"/>
      <c r="B50" s="2"/>
      <c r="C50" s="2"/>
      <c r="D50" s="2"/>
      <c r="E50" s="2"/>
    </row>
    <row r="51" spans="1:5" x14ac:dyDescent="0.5">
      <c r="A51" s="2"/>
      <c r="B51" s="2"/>
      <c r="C51" s="2"/>
      <c r="D51" s="2"/>
      <c r="E51" s="2"/>
    </row>
    <row r="52" spans="1:5" x14ac:dyDescent="0.5">
      <c r="A52" s="2"/>
      <c r="B52" s="2"/>
      <c r="C52" s="2"/>
      <c r="D52" s="2"/>
      <c r="E52" s="2"/>
    </row>
    <row r="53" spans="1:5" x14ac:dyDescent="0.5">
      <c r="A53" s="2"/>
      <c r="B53" s="2"/>
      <c r="C53" s="2"/>
      <c r="D53" s="2"/>
      <c r="E53" s="2"/>
    </row>
    <row r="54" spans="1:5" x14ac:dyDescent="0.5">
      <c r="A54" s="2"/>
      <c r="B54" s="2"/>
      <c r="C54" s="2"/>
      <c r="D54" s="2"/>
      <c r="E54" s="2"/>
    </row>
    <row r="55" spans="1:5" x14ac:dyDescent="0.5">
      <c r="A55" s="2"/>
      <c r="B55" s="2"/>
      <c r="C55" s="2"/>
      <c r="D55" s="2"/>
      <c r="E55" s="2"/>
    </row>
    <row r="56" spans="1:5" x14ac:dyDescent="0.5">
      <c r="A56" s="2"/>
      <c r="B56" s="2"/>
      <c r="C56" s="2"/>
      <c r="D56" s="2"/>
      <c r="E56" s="2"/>
    </row>
    <row r="57" spans="1:5" x14ac:dyDescent="0.5">
      <c r="A57" s="2"/>
      <c r="B57" s="2"/>
      <c r="C57" s="2"/>
      <c r="D57" s="2"/>
      <c r="E57" s="2"/>
    </row>
    <row r="58" spans="1:5" x14ac:dyDescent="0.5">
      <c r="A58" s="2"/>
      <c r="B58" s="2"/>
      <c r="C58" s="2"/>
      <c r="D58" s="2"/>
      <c r="E58" s="2"/>
    </row>
    <row r="59" spans="1:5" x14ac:dyDescent="0.5">
      <c r="A59" s="2"/>
      <c r="B59" s="2"/>
      <c r="C59" s="2"/>
      <c r="D59" s="2"/>
      <c r="E59" s="2"/>
    </row>
    <row r="60" spans="1:5" x14ac:dyDescent="0.5">
      <c r="A60" s="2"/>
      <c r="B60" s="2"/>
      <c r="C60" s="2"/>
      <c r="D60" s="2"/>
      <c r="E60" s="2"/>
    </row>
    <row r="61" spans="1:5" x14ac:dyDescent="0.5">
      <c r="A61" s="2"/>
      <c r="B61" s="2"/>
      <c r="C61" s="2"/>
      <c r="D61" s="2"/>
      <c r="E61" s="2"/>
    </row>
    <row r="62" spans="1:5" x14ac:dyDescent="0.5">
      <c r="A62" s="2"/>
      <c r="B62" s="2"/>
      <c r="C62" s="2"/>
      <c r="D62" s="2"/>
      <c r="E62" s="2"/>
    </row>
    <row r="63" spans="1:5" x14ac:dyDescent="0.5">
      <c r="A63" s="2"/>
      <c r="B63" s="2"/>
      <c r="C63" s="2"/>
      <c r="D63" s="2"/>
      <c r="E63" s="2"/>
    </row>
    <row r="64" spans="1:5" x14ac:dyDescent="0.5">
      <c r="A64" s="2"/>
      <c r="B64" s="2"/>
      <c r="C64" s="2"/>
      <c r="D64" s="2"/>
      <c r="E64" s="2"/>
    </row>
    <row r="65" spans="1:5" x14ac:dyDescent="0.5">
      <c r="A65" s="2"/>
      <c r="B65" s="2"/>
      <c r="C65" s="2"/>
      <c r="D65" s="2"/>
      <c r="E65" s="2"/>
    </row>
    <row r="66" spans="1:5" x14ac:dyDescent="0.5">
      <c r="A66" s="2"/>
      <c r="B66" s="2"/>
      <c r="C66" s="2"/>
      <c r="D66" s="2"/>
      <c r="E66" s="2"/>
    </row>
    <row r="67" spans="1:5" x14ac:dyDescent="0.5">
      <c r="A67" s="2"/>
      <c r="B67" s="2"/>
      <c r="C67" s="2"/>
      <c r="D67" s="2"/>
      <c r="E67" s="2"/>
    </row>
    <row r="68" spans="1:5" x14ac:dyDescent="0.5">
      <c r="A68" s="2"/>
      <c r="B68" s="2"/>
      <c r="C68" s="2"/>
      <c r="D68" s="2"/>
      <c r="E68" s="2"/>
    </row>
    <row r="69" spans="1:5" x14ac:dyDescent="0.5">
      <c r="A69" s="2"/>
      <c r="B69" s="2"/>
      <c r="C69" s="2"/>
      <c r="D69" s="2"/>
      <c r="E69" s="2"/>
    </row>
    <row r="70" spans="1:5" x14ac:dyDescent="0.5">
      <c r="A70" s="2"/>
      <c r="B70" s="2"/>
      <c r="C70" s="2"/>
      <c r="D70" s="2"/>
      <c r="E70" s="2"/>
    </row>
    <row r="71" spans="1:5" x14ac:dyDescent="0.5">
      <c r="A71" s="2"/>
      <c r="B71" s="2"/>
      <c r="C71" s="2"/>
      <c r="D71" s="2"/>
      <c r="E71" s="2"/>
    </row>
    <row r="72" spans="1:5" x14ac:dyDescent="0.5">
      <c r="A72" s="2"/>
      <c r="B72" s="2"/>
      <c r="C72" s="2"/>
      <c r="D72" s="2"/>
      <c r="E72" s="2"/>
    </row>
    <row r="73" spans="1:5" x14ac:dyDescent="0.5">
      <c r="A73" s="2"/>
      <c r="B73" s="2"/>
      <c r="C73" s="2"/>
      <c r="D73" s="2"/>
      <c r="E73" s="2"/>
    </row>
    <row r="74" spans="1:5" x14ac:dyDescent="0.5">
      <c r="A74" s="2"/>
      <c r="B74" s="2"/>
      <c r="C74" s="2"/>
      <c r="D74" s="2"/>
      <c r="E74" s="2"/>
    </row>
    <row r="75" spans="1:5" x14ac:dyDescent="0.5">
      <c r="A75" s="2"/>
      <c r="B75" s="2"/>
      <c r="C75" s="2"/>
      <c r="D75" s="2"/>
      <c r="E75" s="2"/>
    </row>
    <row r="76" spans="1:5" x14ac:dyDescent="0.5">
      <c r="A76" s="2"/>
      <c r="B76" s="2"/>
      <c r="C76" s="2"/>
      <c r="D76" s="2"/>
      <c r="E76" s="2"/>
    </row>
    <row r="77" spans="1:5" x14ac:dyDescent="0.5">
      <c r="A77" s="2"/>
      <c r="B77" s="2"/>
      <c r="C77" s="2"/>
      <c r="D77" s="2"/>
      <c r="E77" s="2"/>
    </row>
    <row r="78" spans="1:5" x14ac:dyDescent="0.5">
      <c r="A78" s="2"/>
      <c r="B78" s="2"/>
      <c r="C78" s="2"/>
      <c r="D78" s="2"/>
      <c r="E78" s="2"/>
    </row>
    <row r="79" spans="1:5" x14ac:dyDescent="0.5">
      <c r="A79" s="2"/>
      <c r="B79" s="2"/>
      <c r="C79" s="2"/>
      <c r="D79" s="2"/>
      <c r="E79" s="2"/>
    </row>
    <row r="80" spans="1:5" x14ac:dyDescent="0.5">
      <c r="A80" s="2"/>
      <c r="B80" s="2"/>
      <c r="C80" s="2"/>
      <c r="D80" s="2"/>
      <c r="E80" s="2"/>
    </row>
    <row r="81" spans="1:5" x14ac:dyDescent="0.5">
      <c r="A81" s="2"/>
      <c r="B81" s="2"/>
      <c r="C81" s="2"/>
      <c r="D81" s="2"/>
      <c r="E81" s="2"/>
    </row>
    <row r="82" spans="1:5" x14ac:dyDescent="0.5">
      <c r="A82" s="2"/>
      <c r="B82" s="2"/>
      <c r="C82" s="2"/>
      <c r="D82" s="2"/>
      <c r="E82" s="2"/>
    </row>
    <row r="83" spans="1:5" x14ac:dyDescent="0.5">
      <c r="A83" s="2"/>
      <c r="B83" s="2"/>
      <c r="C83" s="2"/>
      <c r="D83" s="2"/>
      <c r="E83" s="2"/>
    </row>
    <row r="84" spans="1:5" x14ac:dyDescent="0.5">
      <c r="A84" s="2"/>
      <c r="B84" s="2"/>
      <c r="C84" s="2"/>
      <c r="D84" s="2"/>
      <c r="E84" s="2"/>
    </row>
    <row r="85" spans="1:5" x14ac:dyDescent="0.5">
      <c r="A85" s="2"/>
      <c r="B85" s="2"/>
      <c r="C85" s="2"/>
      <c r="D85" s="2"/>
      <c r="E85" s="2"/>
    </row>
    <row r="86" spans="1:5" x14ac:dyDescent="0.5">
      <c r="A86" s="2"/>
      <c r="B86" s="2"/>
      <c r="C86" s="2"/>
      <c r="D86" s="2"/>
      <c r="E86" s="2"/>
    </row>
    <row r="87" spans="1:5" x14ac:dyDescent="0.5">
      <c r="A87" s="2"/>
      <c r="B87" s="2"/>
      <c r="C87" s="2"/>
      <c r="D87" s="2"/>
      <c r="E87" s="2"/>
    </row>
    <row r="88" spans="1:5" x14ac:dyDescent="0.5">
      <c r="A88" s="2"/>
      <c r="B88" s="2"/>
      <c r="C88" s="2"/>
      <c r="D88" s="2"/>
      <c r="E88" s="2"/>
    </row>
    <row r="89" spans="1:5" x14ac:dyDescent="0.5">
      <c r="A89" s="2"/>
      <c r="B89" s="2"/>
      <c r="C89" s="2"/>
      <c r="D89" s="2"/>
      <c r="E89" s="2"/>
    </row>
    <row r="90" spans="1:5" x14ac:dyDescent="0.5">
      <c r="A90" s="2"/>
      <c r="B90" s="2"/>
      <c r="C90" s="2"/>
      <c r="D90" s="2"/>
      <c r="E90" s="2"/>
    </row>
    <row r="91" spans="1:5" x14ac:dyDescent="0.5">
      <c r="A91" s="2"/>
      <c r="B91" s="2"/>
      <c r="C91" s="2"/>
      <c r="D91" s="2"/>
      <c r="E91" s="2"/>
    </row>
    <row r="92" spans="1:5" x14ac:dyDescent="0.5">
      <c r="A92" s="2"/>
      <c r="B92" s="2"/>
      <c r="C92" s="2"/>
      <c r="D92" s="2"/>
      <c r="E92" s="2"/>
    </row>
    <row r="93" spans="1:5" x14ac:dyDescent="0.5">
      <c r="A93" s="2"/>
      <c r="B93" s="2"/>
      <c r="C93" s="2"/>
      <c r="D93" s="2"/>
      <c r="E93" s="2"/>
    </row>
    <row r="94" spans="1:5" x14ac:dyDescent="0.5">
      <c r="A94" s="2"/>
      <c r="B94" s="2"/>
      <c r="C94" s="2"/>
      <c r="D94" s="2"/>
      <c r="E94" s="2"/>
    </row>
    <row r="95" spans="1:5" x14ac:dyDescent="0.5">
      <c r="A95" s="2"/>
      <c r="B95" s="2"/>
      <c r="C95" s="2"/>
      <c r="D95" s="2"/>
      <c r="E95" s="2"/>
    </row>
    <row r="96" spans="1:5" x14ac:dyDescent="0.5">
      <c r="A96" s="2"/>
      <c r="B96" s="2"/>
      <c r="C96" s="2"/>
      <c r="D96" s="2"/>
      <c r="E96" s="2"/>
    </row>
    <row r="97" spans="1:5" x14ac:dyDescent="0.5">
      <c r="A97" s="2"/>
      <c r="B97" s="2"/>
      <c r="C97" s="2"/>
      <c r="D97" s="2"/>
      <c r="E97" s="2"/>
    </row>
    <row r="98" spans="1:5" x14ac:dyDescent="0.5">
      <c r="A98" s="2"/>
      <c r="B98" s="2"/>
      <c r="C98" s="2"/>
      <c r="D98" s="2"/>
      <c r="E98" s="2"/>
    </row>
    <row r="99" spans="1:5" x14ac:dyDescent="0.5">
      <c r="A99" s="2"/>
      <c r="B99" s="2"/>
      <c r="C99" s="2"/>
      <c r="D99" s="2"/>
      <c r="E99" s="2"/>
    </row>
    <row r="100" spans="1:5" x14ac:dyDescent="0.5">
      <c r="A100" s="2"/>
      <c r="B100" s="2"/>
      <c r="C100" s="2"/>
      <c r="D100" s="2"/>
      <c r="E100" s="2"/>
    </row>
    <row r="101" spans="1:5" x14ac:dyDescent="0.5">
      <c r="A101" s="2"/>
      <c r="B101" s="2"/>
      <c r="C101" s="2"/>
      <c r="D101" s="2"/>
      <c r="E101" s="2"/>
    </row>
    <row r="102" spans="1:5" x14ac:dyDescent="0.5">
      <c r="A102" s="2"/>
      <c r="B102" s="2"/>
      <c r="C102" s="2"/>
      <c r="D102" s="2"/>
      <c r="E102" s="2"/>
    </row>
    <row r="103" spans="1:5" x14ac:dyDescent="0.5">
      <c r="A103" s="2"/>
      <c r="B103" s="2"/>
      <c r="C103" s="2"/>
      <c r="D103" s="2"/>
      <c r="E103" s="2"/>
    </row>
    <row r="104" spans="1:5" x14ac:dyDescent="0.5">
      <c r="A104" s="2"/>
      <c r="B104" s="2"/>
      <c r="C104" s="2"/>
      <c r="D104" s="2"/>
      <c r="E104" s="2"/>
    </row>
    <row r="105" spans="1:5" x14ac:dyDescent="0.5">
      <c r="A105" s="2"/>
      <c r="B105" s="2"/>
      <c r="C105" s="2"/>
      <c r="D105" s="2"/>
      <c r="E105" s="2"/>
    </row>
    <row r="106" spans="1:5" x14ac:dyDescent="0.5">
      <c r="A106" s="2"/>
      <c r="B106" s="2"/>
      <c r="C106" s="2"/>
      <c r="D106" s="2"/>
      <c r="E106" s="2"/>
    </row>
    <row r="107" spans="1:5" x14ac:dyDescent="0.5">
      <c r="A107" s="2"/>
      <c r="B107" s="2"/>
      <c r="C107" s="2"/>
      <c r="D107" s="2"/>
      <c r="E107" s="2"/>
    </row>
    <row r="108" spans="1:5" x14ac:dyDescent="0.5">
      <c r="A108" s="2"/>
      <c r="B108" s="2"/>
      <c r="C108" s="2"/>
      <c r="D108" s="2"/>
      <c r="E108" s="2"/>
    </row>
    <row r="109" spans="1:5" x14ac:dyDescent="0.5">
      <c r="A109" s="2"/>
      <c r="B109" s="2"/>
      <c r="C109" s="2"/>
      <c r="D109" s="2"/>
      <c r="E109" s="2"/>
    </row>
  </sheetData>
  <mergeCells count="5">
    <mergeCell ref="A1:F1"/>
    <mergeCell ref="A2:F2"/>
    <mergeCell ref="A3:F3"/>
    <mergeCell ref="A4:C4"/>
    <mergeCell ref="D4:F4"/>
  </mergeCells>
  <phoneticPr fontId="17" type="noConversion"/>
  <printOptions horizontalCentered="1"/>
  <pageMargins left="0.16" right="0.2" top="0.98425196850393704" bottom="0.98425196850393704" header="0.511811023622047" footer="0.511811023622047"/>
  <pageSetup paperSize="9" scale="90" orientation="portrait" r:id="rId1"/>
  <headerFooter alignWithMargins="0">
    <oddFooter>&amp;R&amp;D&amp;F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tabSelected="1" view="pageBreakPreview" topLeftCell="A31" zoomScaleNormal="100" zoomScaleSheetLayoutView="100" workbookViewId="0">
      <selection activeCell="D15" sqref="D15"/>
    </sheetView>
  </sheetViews>
  <sheetFormatPr defaultRowHeight="21.75" x14ac:dyDescent="0.5"/>
  <cols>
    <col min="1" max="1" width="41.7109375" customWidth="1"/>
    <col min="2" max="2" width="8" customWidth="1"/>
    <col min="3" max="3" width="12.28515625" customWidth="1"/>
    <col min="4" max="4" width="41.85546875" customWidth="1"/>
    <col min="5" max="5" width="7.85546875" customWidth="1"/>
    <col min="6" max="6" width="10" customWidth="1"/>
  </cols>
  <sheetData>
    <row r="1" spans="1:6" ht="23.25" x14ac:dyDescent="0.5">
      <c r="A1" s="102" t="s">
        <v>189</v>
      </c>
      <c r="B1" s="102"/>
      <c r="C1" s="102"/>
      <c r="D1" s="102"/>
      <c r="E1" s="102"/>
      <c r="F1" s="102"/>
    </row>
    <row r="2" spans="1:6" ht="23.25" x14ac:dyDescent="0.5">
      <c r="A2" s="102" t="s">
        <v>30</v>
      </c>
      <c r="B2" s="102"/>
      <c r="C2" s="102"/>
      <c r="D2" s="102"/>
      <c r="E2" s="102"/>
      <c r="F2" s="102"/>
    </row>
    <row r="3" spans="1:6" ht="23.25" x14ac:dyDescent="0.5">
      <c r="A3" s="103" t="s">
        <v>139</v>
      </c>
      <c r="B3" s="103"/>
      <c r="C3" s="103"/>
      <c r="D3" s="103"/>
      <c r="E3" s="103"/>
      <c r="F3" s="103"/>
    </row>
    <row r="4" spans="1:6" ht="23.25" x14ac:dyDescent="0.5">
      <c r="A4" s="110" t="s">
        <v>7</v>
      </c>
      <c r="B4" s="111"/>
      <c r="C4" s="112"/>
      <c r="D4" s="110" t="s">
        <v>15</v>
      </c>
      <c r="E4" s="111"/>
      <c r="F4" s="112"/>
    </row>
    <row r="5" spans="1:6" ht="23.25" x14ac:dyDescent="0.5">
      <c r="A5" s="41" t="s">
        <v>44</v>
      </c>
      <c r="B5" s="15"/>
      <c r="C5" s="13"/>
      <c r="D5" s="12" t="s">
        <v>73</v>
      </c>
      <c r="E5" s="12"/>
      <c r="F5" s="13"/>
    </row>
    <row r="6" spans="1:6" ht="23.25" x14ac:dyDescent="0.5">
      <c r="A6" s="21" t="s">
        <v>330</v>
      </c>
      <c r="B6" s="8"/>
      <c r="C6" s="13"/>
      <c r="D6" s="12" t="s">
        <v>88</v>
      </c>
      <c r="E6" s="12"/>
      <c r="F6" s="13"/>
    </row>
    <row r="7" spans="1:6" ht="23.25" x14ac:dyDescent="0.5">
      <c r="A7" s="21" t="s">
        <v>29</v>
      </c>
      <c r="B7" s="22"/>
      <c r="C7" s="23"/>
      <c r="D7" s="12" t="s">
        <v>11</v>
      </c>
      <c r="E7" s="12"/>
      <c r="F7" s="13"/>
    </row>
    <row r="8" spans="1:6" ht="23.25" x14ac:dyDescent="0.5">
      <c r="A8" s="21" t="s">
        <v>28</v>
      </c>
      <c r="B8" s="22"/>
      <c r="C8" s="23"/>
      <c r="D8" s="12" t="s">
        <v>30</v>
      </c>
      <c r="E8" s="12"/>
      <c r="F8" s="13"/>
    </row>
    <row r="9" spans="1:6" x14ac:dyDescent="0.5">
      <c r="A9" s="21" t="s">
        <v>104</v>
      </c>
      <c r="B9" s="22"/>
      <c r="C9" s="39">
        <f>SUM(C10+C34)</f>
        <v>9312400</v>
      </c>
      <c r="D9" s="21" t="s">
        <v>104</v>
      </c>
      <c r="E9" s="22"/>
      <c r="F9" s="39">
        <f>SUM(F10+F34)</f>
        <v>9312400</v>
      </c>
    </row>
    <row r="10" spans="1:6" x14ac:dyDescent="0.5">
      <c r="A10" s="21" t="s">
        <v>135</v>
      </c>
      <c r="B10" s="22"/>
      <c r="C10" s="39">
        <f>SUM(C11:C31)</f>
        <v>5462400</v>
      </c>
      <c r="D10" s="21" t="s">
        <v>135</v>
      </c>
      <c r="E10" s="22"/>
      <c r="F10" s="39">
        <f>SUM(F11:F31)</f>
        <v>5462400</v>
      </c>
    </row>
    <row r="11" spans="1:6" x14ac:dyDescent="0.5">
      <c r="A11" s="48" t="s">
        <v>335</v>
      </c>
      <c r="B11" s="51" t="s">
        <v>25</v>
      </c>
      <c r="C11" s="27">
        <v>721000</v>
      </c>
      <c r="D11" s="48" t="s">
        <v>335</v>
      </c>
      <c r="E11" s="51" t="s">
        <v>25</v>
      </c>
      <c r="F11" s="27">
        <v>721000</v>
      </c>
    </row>
    <row r="12" spans="1:6" x14ac:dyDescent="0.5">
      <c r="A12" s="48" t="s">
        <v>524</v>
      </c>
      <c r="B12" s="51"/>
      <c r="C12" s="27"/>
      <c r="D12" s="48" t="s">
        <v>524</v>
      </c>
      <c r="E12" s="51"/>
      <c r="F12" s="27"/>
    </row>
    <row r="13" spans="1:6" x14ac:dyDescent="0.5">
      <c r="A13" s="48" t="s">
        <v>474</v>
      </c>
      <c r="B13" s="51"/>
      <c r="C13" s="27"/>
      <c r="D13" s="48" t="s">
        <v>474</v>
      </c>
      <c r="E13" s="51"/>
      <c r="F13" s="27"/>
    </row>
    <row r="14" spans="1:6" x14ac:dyDescent="0.5">
      <c r="A14" s="48" t="s">
        <v>336</v>
      </c>
      <c r="B14" s="51" t="s">
        <v>18</v>
      </c>
      <c r="C14" s="62">
        <v>802500</v>
      </c>
      <c r="D14" s="48" t="s">
        <v>336</v>
      </c>
      <c r="E14" s="51" t="s">
        <v>18</v>
      </c>
      <c r="F14" s="62">
        <v>802500</v>
      </c>
    </row>
    <row r="15" spans="1:6" x14ac:dyDescent="0.5">
      <c r="A15" s="48" t="s">
        <v>474</v>
      </c>
      <c r="B15" s="51"/>
      <c r="C15" s="62"/>
      <c r="D15" s="48" t="s">
        <v>474</v>
      </c>
      <c r="E15" s="51"/>
      <c r="F15" s="62"/>
    </row>
    <row r="16" spans="1:6" x14ac:dyDescent="0.5">
      <c r="A16" s="48" t="s">
        <v>337</v>
      </c>
      <c r="B16" s="49" t="s">
        <v>18</v>
      </c>
      <c r="C16" s="62">
        <v>450000</v>
      </c>
      <c r="D16" s="48" t="s">
        <v>337</v>
      </c>
      <c r="E16" s="49" t="s">
        <v>18</v>
      </c>
      <c r="F16" s="62">
        <v>450000</v>
      </c>
    </row>
    <row r="17" spans="1:6" x14ac:dyDescent="0.5">
      <c r="A17" s="48" t="s">
        <v>474</v>
      </c>
      <c r="B17" s="49"/>
      <c r="C17" s="62"/>
      <c r="D17" s="48" t="s">
        <v>474</v>
      </c>
      <c r="E17" s="49"/>
      <c r="F17" s="62"/>
    </row>
    <row r="18" spans="1:6" x14ac:dyDescent="0.5">
      <c r="A18" s="48" t="s">
        <v>338</v>
      </c>
      <c r="B18" s="51" t="s">
        <v>18</v>
      </c>
      <c r="C18" s="27">
        <v>900000</v>
      </c>
      <c r="D18" s="48" t="s">
        <v>338</v>
      </c>
      <c r="E18" s="51" t="s">
        <v>18</v>
      </c>
      <c r="F18" s="27">
        <v>900000</v>
      </c>
    </row>
    <row r="19" spans="1:6" x14ac:dyDescent="0.5">
      <c r="A19" s="48" t="s">
        <v>339</v>
      </c>
      <c r="B19" s="51"/>
      <c r="C19" s="27"/>
      <c r="D19" s="48" t="s">
        <v>339</v>
      </c>
      <c r="E19" s="51"/>
      <c r="F19" s="27"/>
    </row>
    <row r="20" spans="1:6" x14ac:dyDescent="0.5">
      <c r="A20" s="48" t="s">
        <v>474</v>
      </c>
      <c r="B20" s="51"/>
      <c r="C20" s="27"/>
      <c r="D20" s="48" t="s">
        <v>474</v>
      </c>
      <c r="E20" s="51"/>
      <c r="F20" s="27"/>
    </row>
    <row r="21" spans="1:6" x14ac:dyDescent="0.5">
      <c r="A21" s="48" t="s">
        <v>340</v>
      </c>
      <c r="B21" s="51" t="s">
        <v>18</v>
      </c>
      <c r="C21" s="27">
        <v>540000</v>
      </c>
      <c r="D21" s="48" t="s">
        <v>340</v>
      </c>
      <c r="E21" s="51" t="s">
        <v>18</v>
      </c>
      <c r="F21" s="27">
        <v>540000</v>
      </c>
    </row>
    <row r="22" spans="1:6" x14ac:dyDescent="0.5">
      <c r="A22" s="48" t="s">
        <v>474</v>
      </c>
      <c r="B22" s="51"/>
      <c r="C22" s="27"/>
      <c r="D22" s="48"/>
      <c r="E22" s="51"/>
      <c r="F22" s="27"/>
    </row>
    <row r="23" spans="1:6" x14ac:dyDescent="0.5">
      <c r="A23" s="48" t="s">
        <v>341</v>
      </c>
      <c r="B23" s="51" t="s">
        <v>18</v>
      </c>
      <c r="C23" s="27">
        <v>650000</v>
      </c>
      <c r="D23" s="48" t="s">
        <v>341</v>
      </c>
      <c r="E23" s="51" t="s">
        <v>18</v>
      </c>
      <c r="F23" s="27">
        <v>650000</v>
      </c>
    </row>
    <row r="24" spans="1:6" x14ac:dyDescent="0.5">
      <c r="A24" s="48" t="s">
        <v>474</v>
      </c>
      <c r="B24" s="51"/>
      <c r="C24" s="27"/>
      <c r="D24" s="48" t="s">
        <v>474</v>
      </c>
      <c r="E24" s="51"/>
      <c r="F24" s="27"/>
    </row>
    <row r="25" spans="1:6" x14ac:dyDescent="0.5">
      <c r="A25" s="48" t="s">
        <v>342</v>
      </c>
      <c r="B25" s="51" t="s">
        <v>18</v>
      </c>
      <c r="C25" s="27">
        <v>550000</v>
      </c>
      <c r="D25" s="48" t="s">
        <v>342</v>
      </c>
      <c r="E25" s="51" t="s">
        <v>18</v>
      </c>
      <c r="F25" s="27">
        <v>550000</v>
      </c>
    </row>
    <row r="26" spans="1:6" x14ac:dyDescent="0.5">
      <c r="A26" s="48" t="s">
        <v>474</v>
      </c>
      <c r="B26" s="51"/>
      <c r="C26" s="27"/>
      <c r="D26" s="48" t="s">
        <v>474</v>
      </c>
      <c r="E26" s="51"/>
      <c r="F26" s="27"/>
    </row>
    <row r="27" spans="1:6" x14ac:dyDescent="0.5">
      <c r="A27" s="48" t="s">
        <v>343</v>
      </c>
      <c r="B27" s="51" t="s">
        <v>18</v>
      </c>
      <c r="C27" s="27">
        <v>346000</v>
      </c>
      <c r="D27" s="48" t="s">
        <v>343</v>
      </c>
      <c r="E27" s="51" t="s">
        <v>18</v>
      </c>
      <c r="F27" s="27">
        <v>346000</v>
      </c>
    </row>
    <row r="28" spans="1:6" x14ac:dyDescent="0.5">
      <c r="A28" s="48" t="s">
        <v>474</v>
      </c>
      <c r="B28" s="51"/>
      <c r="C28" s="27"/>
      <c r="D28" s="48" t="s">
        <v>474</v>
      </c>
      <c r="E28" s="51"/>
      <c r="F28" s="27"/>
    </row>
    <row r="29" spans="1:6" x14ac:dyDescent="0.5">
      <c r="A29" s="48" t="s">
        <v>523</v>
      </c>
      <c r="B29" s="51" t="s">
        <v>18</v>
      </c>
      <c r="C29" s="27">
        <v>85600</v>
      </c>
      <c r="D29" s="48" t="s">
        <v>523</v>
      </c>
      <c r="E29" s="51" t="s">
        <v>18</v>
      </c>
      <c r="F29" s="27">
        <v>85600</v>
      </c>
    </row>
    <row r="30" spans="1:6" x14ac:dyDescent="0.5">
      <c r="A30" s="48" t="s">
        <v>474</v>
      </c>
      <c r="B30" s="51"/>
      <c r="C30" s="27"/>
      <c r="D30" s="48" t="s">
        <v>474</v>
      </c>
      <c r="E30" s="51"/>
      <c r="F30" s="27"/>
    </row>
    <row r="31" spans="1:6" x14ac:dyDescent="0.5">
      <c r="A31" s="43" t="s">
        <v>530</v>
      </c>
      <c r="B31" s="26" t="s">
        <v>17</v>
      </c>
      <c r="C31" s="87">
        <v>417300</v>
      </c>
      <c r="D31" s="43" t="s">
        <v>530</v>
      </c>
      <c r="E31" s="26" t="s">
        <v>17</v>
      </c>
      <c r="F31" s="87">
        <v>417300</v>
      </c>
    </row>
    <row r="32" spans="1:6" x14ac:dyDescent="0.5">
      <c r="A32" s="43" t="s">
        <v>525</v>
      </c>
      <c r="B32" s="85"/>
      <c r="C32" s="88"/>
      <c r="D32" s="43" t="s">
        <v>525</v>
      </c>
      <c r="E32" s="85"/>
      <c r="F32" s="88"/>
    </row>
    <row r="33" spans="1:6" x14ac:dyDescent="0.5">
      <c r="A33" s="43"/>
      <c r="B33" s="85"/>
      <c r="C33" s="88"/>
      <c r="D33" s="43"/>
      <c r="E33" s="85"/>
      <c r="F33" s="88"/>
    </row>
    <row r="34" spans="1:6" x14ac:dyDescent="0.5">
      <c r="A34" s="21" t="s">
        <v>136</v>
      </c>
      <c r="B34" s="22"/>
      <c r="C34" s="25">
        <f>SUM(C35)</f>
        <v>3850000</v>
      </c>
      <c r="D34" s="21" t="s">
        <v>136</v>
      </c>
      <c r="E34" s="22"/>
      <c r="F34" s="25">
        <f>SUM(F35)</f>
        <v>3850000</v>
      </c>
    </row>
    <row r="35" spans="1:6" x14ac:dyDescent="0.5">
      <c r="A35" s="48" t="s">
        <v>344</v>
      </c>
      <c r="B35" s="26" t="s">
        <v>17</v>
      </c>
      <c r="C35" s="86">
        <v>3850000</v>
      </c>
      <c r="D35" s="48" t="s">
        <v>344</v>
      </c>
      <c r="E35" s="26" t="s">
        <v>17</v>
      </c>
      <c r="F35" s="86">
        <v>3850000</v>
      </c>
    </row>
    <row r="36" spans="1:6" ht="21.75" customHeight="1" x14ac:dyDescent="0.5">
      <c r="A36" s="45" t="s">
        <v>345</v>
      </c>
      <c r="B36" s="26"/>
      <c r="C36" s="27"/>
      <c r="D36" s="45" t="s">
        <v>345</v>
      </c>
      <c r="E36" s="26"/>
      <c r="F36" s="27"/>
    </row>
    <row r="37" spans="1:6" x14ac:dyDescent="0.5">
      <c r="A37" s="71" t="s">
        <v>474</v>
      </c>
      <c r="B37" s="40"/>
      <c r="C37" s="38"/>
      <c r="D37" s="71" t="s">
        <v>474</v>
      </c>
      <c r="E37" s="40"/>
      <c r="F37" s="38"/>
    </row>
    <row r="38" spans="1:6" ht="24" x14ac:dyDescent="0.55000000000000004">
      <c r="A38" s="11"/>
      <c r="B38" s="11"/>
      <c r="C38" s="11"/>
      <c r="D38" s="11"/>
      <c r="E38" s="11"/>
      <c r="F38" s="6"/>
    </row>
    <row r="39" spans="1:6" ht="24" x14ac:dyDescent="0.55000000000000004">
      <c r="A39" s="11"/>
      <c r="B39" s="11"/>
      <c r="C39" s="11"/>
      <c r="D39" s="11"/>
      <c r="E39" s="11"/>
      <c r="F39" s="6"/>
    </row>
    <row r="40" spans="1:6" ht="24" x14ac:dyDescent="0.55000000000000004">
      <c r="A40" s="11"/>
      <c r="B40" s="11"/>
      <c r="C40" s="11"/>
      <c r="D40" s="11"/>
      <c r="E40" s="11"/>
      <c r="F40" s="6"/>
    </row>
    <row r="41" spans="1:6" x14ac:dyDescent="0.5">
      <c r="A41" s="2"/>
      <c r="B41" s="2"/>
      <c r="C41" s="2"/>
      <c r="D41" s="2"/>
      <c r="E41" s="2"/>
    </row>
    <row r="42" spans="1:6" x14ac:dyDescent="0.5">
      <c r="A42" s="2"/>
      <c r="B42" s="2"/>
      <c r="C42" s="2"/>
      <c r="D42" s="2"/>
      <c r="E42" s="2"/>
    </row>
    <row r="43" spans="1:6" x14ac:dyDescent="0.5">
      <c r="A43" s="2"/>
      <c r="B43" s="2"/>
      <c r="C43" s="2"/>
      <c r="D43" s="2"/>
      <c r="E43" s="2"/>
    </row>
    <row r="44" spans="1:6" x14ac:dyDescent="0.5">
      <c r="A44" s="2"/>
      <c r="B44" s="2"/>
      <c r="C44" s="2"/>
      <c r="D44" s="2"/>
      <c r="E44" s="2"/>
    </row>
    <row r="45" spans="1:6" x14ac:dyDescent="0.5">
      <c r="A45" s="2"/>
      <c r="B45" s="2"/>
      <c r="C45" s="2"/>
      <c r="D45" s="2"/>
      <c r="E45" s="2"/>
    </row>
    <row r="46" spans="1:6" x14ac:dyDescent="0.5">
      <c r="A46" s="2"/>
      <c r="B46" s="2"/>
      <c r="C46" s="2"/>
      <c r="D46" s="2"/>
      <c r="E46" s="2"/>
    </row>
    <row r="47" spans="1:6" x14ac:dyDescent="0.5">
      <c r="A47" s="2"/>
      <c r="B47" s="2"/>
      <c r="C47" s="2"/>
      <c r="D47" s="2"/>
      <c r="E47" s="2"/>
    </row>
    <row r="48" spans="1:6" x14ac:dyDescent="0.5">
      <c r="A48" s="2"/>
      <c r="B48" s="2"/>
      <c r="C48" s="2"/>
      <c r="D48" s="2"/>
      <c r="E48" s="2"/>
    </row>
    <row r="49" spans="1:5" x14ac:dyDescent="0.5">
      <c r="A49" s="2"/>
      <c r="B49" s="2"/>
      <c r="C49" s="2"/>
      <c r="D49" s="2"/>
      <c r="E49" s="2"/>
    </row>
    <row r="50" spans="1:5" x14ac:dyDescent="0.5">
      <c r="A50" s="2"/>
      <c r="B50" s="2"/>
      <c r="C50" s="2"/>
      <c r="D50" s="2"/>
      <c r="E50" s="2"/>
    </row>
    <row r="51" spans="1:5" x14ac:dyDescent="0.5">
      <c r="A51" s="2"/>
      <c r="B51" s="2"/>
      <c r="C51" s="2"/>
      <c r="D51" s="2"/>
      <c r="E51" s="2"/>
    </row>
    <row r="52" spans="1:5" x14ac:dyDescent="0.5">
      <c r="A52" s="2"/>
      <c r="B52" s="2"/>
      <c r="C52" s="2"/>
      <c r="D52" s="2"/>
      <c r="E52" s="2"/>
    </row>
    <row r="53" spans="1:5" x14ac:dyDescent="0.5">
      <c r="A53" s="2"/>
      <c r="B53" s="2"/>
      <c r="C53" s="2"/>
      <c r="D53" s="2"/>
      <c r="E53" s="2"/>
    </row>
    <row r="54" spans="1:5" x14ac:dyDescent="0.5">
      <c r="A54" s="2"/>
      <c r="B54" s="2"/>
      <c r="C54" s="2"/>
      <c r="D54" s="2"/>
      <c r="E54" s="2"/>
    </row>
    <row r="55" spans="1:5" x14ac:dyDescent="0.5">
      <c r="A55" s="2"/>
      <c r="B55" s="2"/>
      <c r="C55" s="2"/>
      <c r="D55" s="2"/>
      <c r="E55" s="2"/>
    </row>
    <row r="56" spans="1:5" x14ac:dyDescent="0.5">
      <c r="A56" s="2"/>
      <c r="B56" s="2"/>
      <c r="C56" s="2"/>
      <c r="D56" s="2"/>
      <c r="E56" s="2"/>
    </row>
    <row r="57" spans="1:5" x14ac:dyDescent="0.5">
      <c r="A57" s="2"/>
      <c r="B57" s="2"/>
      <c r="C57" s="2"/>
      <c r="D57" s="2"/>
      <c r="E57" s="2"/>
    </row>
    <row r="58" spans="1:5" x14ac:dyDescent="0.5">
      <c r="A58" s="2"/>
      <c r="B58" s="2"/>
      <c r="C58" s="2"/>
      <c r="D58" s="2"/>
      <c r="E58" s="2"/>
    </row>
    <row r="59" spans="1:5" x14ac:dyDescent="0.5">
      <c r="A59" s="2"/>
      <c r="B59" s="2"/>
      <c r="C59" s="2"/>
      <c r="D59" s="2"/>
      <c r="E59" s="2"/>
    </row>
    <row r="60" spans="1:5" x14ac:dyDescent="0.5">
      <c r="A60" s="2"/>
      <c r="B60" s="2"/>
      <c r="C60" s="2"/>
      <c r="D60" s="2"/>
      <c r="E60" s="2"/>
    </row>
    <row r="61" spans="1:5" x14ac:dyDescent="0.5">
      <c r="A61" s="2"/>
      <c r="B61" s="2"/>
      <c r="C61" s="2"/>
      <c r="D61" s="2"/>
      <c r="E61" s="2"/>
    </row>
    <row r="62" spans="1:5" x14ac:dyDescent="0.5">
      <c r="A62" s="2"/>
      <c r="B62" s="2"/>
      <c r="C62" s="2"/>
      <c r="D62" s="2"/>
      <c r="E62" s="2"/>
    </row>
    <row r="63" spans="1:5" x14ac:dyDescent="0.5">
      <c r="A63" s="2"/>
      <c r="B63" s="2"/>
      <c r="C63" s="2"/>
      <c r="D63" s="2"/>
      <c r="E63" s="2"/>
    </row>
    <row r="64" spans="1:5" x14ac:dyDescent="0.5">
      <c r="A64" s="2"/>
      <c r="B64" s="2"/>
      <c r="C64" s="2"/>
      <c r="D64" s="2"/>
      <c r="E64" s="2"/>
    </row>
    <row r="65" spans="1:5" x14ac:dyDescent="0.5">
      <c r="A65" s="2"/>
      <c r="B65" s="2"/>
      <c r="C65" s="2"/>
      <c r="D65" s="2"/>
      <c r="E65" s="2"/>
    </row>
    <row r="66" spans="1:5" x14ac:dyDescent="0.5">
      <c r="A66" s="2"/>
      <c r="B66" s="2"/>
      <c r="C66" s="2"/>
      <c r="D66" s="2"/>
      <c r="E66" s="2"/>
    </row>
    <row r="67" spans="1:5" x14ac:dyDescent="0.5">
      <c r="A67" s="2"/>
      <c r="B67" s="2"/>
      <c r="C67" s="2"/>
      <c r="D67" s="2"/>
      <c r="E67" s="2"/>
    </row>
    <row r="68" spans="1:5" x14ac:dyDescent="0.5">
      <c r="A68" s="2"/>
      <c r="B68" s="2"/>
      <c r="C68" s="2"/>
      <c r="D68" s="2"/>
      <c r="E68" s="2"/>
    </row>
    <row r="69" spans="1:5" x14ac:dyDescent="0.5">
      <c r="A69" s="2"/>
      <c r="B69" s="2"/>
      <c r="C69" s="2"/>
      <c r="D69" s="2"/>
      <c r="E69" s="2"/>
    </row>
    <row r="70" spans="1:5" x14ac:dyDescent="0.5">
      <c r="A70" s="2"/>
      <c r="B70" s="2"/>
      <c r="C70" s="2"/>
      <c r="D70" s="2"/>
      <c r="E70" s="2"/>
    </row>
    <row r="71" spans="1:5" x14ac:dyDescent="0.5">
      <c r="A71" s="2"/>
      <c r="B71" s="2"/>
      <c r="C71" s="2"/>
      <c r="D71" s="2"/>
      <c r="E71" s="2"/>
    </row>
    <row r="72" spans="1:5" x14ac:dyDescent="0.5">
      <c r="A72" s="2"/>
      <c r="B72" s="2"/>
      <c r="C72" s="2"/>
      <c r="D72" s="2"/>
      <c r="E72" s="2"/>
    </row>
    <row r="73" spans="1:5" x14ac:dyDescent="0.5">
      <c r="A73" s="2"/>
      <c r="B73" s="2"/>
      <c r="C73" s="2"/>
      <c r="D73" s="2"/>
      <c r="E73" s="2"/>
    </row>
    <row r="74" spans="1:5" x14ac:dyDescent="0.5">
      <c r="A74" s="2"/>
      <c r="B74" s="2"/>
      <c r="C74" s="2"/>
      <c r="D74" s="2"/>
      <c r="E74" s="2"/>
    </row>
    <row r="75" spans="1:5" x14ac:dyDescent="0.5">
      <c r="A75" s="2"/>
      <c r="B75" s="2"/>
      <c r="C75" s="2"/>
      <c r="D75" s="2"/>
      <c r="E75" s="2"/>
    </row>
    <row r="76" spans="1:5" x14ac:dyDescent="0.5">
      <c r="A76" s="2"/>
      <c r="B76" s="2"/>
      <c r="C76" s="2"/>
      <c r="D76" s="2"/>
      <c r="E76" s="2"/>
    </row>
    <row r="77" spans="1:5" x14ac:dyDescent="0.5">
      <c r="A77" s="2"/>
      <c r="B77" s="2"/>
      <c r="C77" s="2"/>
      <c r="D77" s="2"/>
      <c r="E77" s="2"/>
    </row>
    <row r="78" spans="1:5" x14ac:dyDescent="0.5">
      <c r="A78" s="2"/>
      <c r="B78" s="2"/>
      <c r="C78" s="2"/>
      <c r="D78" s="2"/>
      <c r="E78" s="2"/>
    </row>
    <row r="79" spans="1:5" x14ac:dyDescent="0.5">
      <c r="A79" s="2"/>
      <c r="B79" s="2"/>
      <c r="C79" s="2"/>
      <c r="D79" s="2"/>
      <c r="E79" s="2"/>
    </row>
    <row r="80" spans="1:5" x14ac:dyDescent="0.5">
      <c r="A80" s="2"/>
      <c r="B80" s="2"/>
      <c r="C80" s="2"/>
      <c r="D80" s="2"/>
      <c r="E80" s="2"/>
    </row>
    <row r="81" spans="1:5" x14ac:dyDescent="0.5">
      <c r="A81" s="2"/>
      <c r="B81" s="2"/>
      <c r="C81" s="2"/>
      <c r="D81" s="2"/>
      <c r="E81" s="2"/>
    </row>
    <row r="82" spans="1:5" x14ac:dyDescent="0.5">
      <c r="A82" s="2"/>
      <c r="B82" s="2"/>
      <c r="C82" s="2"/>
      <c r="D82" s="2"/>
      <c r="E82" s="2"/>
    </row>
    <row r="83" spans="1:5" x14ac:dyDescent="0.5">
      <c r="A83" s="2"/>
      <c r="B83" s="2"/>
      <c r="C83" s="2"/>
      <c r="D83" s="2"/>
      <c r="E83" s="2"/>
    </row>
    <row r="84" spans="1:5" x14ac:dyDescent="0.5">
      <c r="A84" s="2"/>
      <c r="B84" s="2"/>
      <c r="C84" s="2"/>
      <c r="D84" s="2"/>
      <c r="E84" s="2"/>
    </row>
    <row r="85" spans="1:5" x14ac:dyDescent="0.5">
      <c r="A85" s="2"/>
      <c r="B85" s="2"/>
      <c r="C85" s="2"/>
      <c r="D85" s="2"/>
      <c r="E85" s="2"/>
    </row>
    <row r="86" spans="1:5" x14ac:dyDescent="0.5">
      <c r="A86" s="2"/>
      <c r="B86" s="2"/>
      <c r="C86" s="2"/>
      <c r="D86" s="2"/>
      <c r="E86" s="2"/>
    </row>
    <row r="87" spans="1:5" x14ac:dyDescent="0.5">
      <c r="A87" s="2"/>
      <c r="B87" s="2"/>
      <c r="C87" s="2"/>
      <c r="D87" s="2"/>
      <c r="E87" s="2"/>
    </row>
    <row r="88" spans="1:5" x14ac:dyDescent="0.5">
      <c r="A88" s="2"/>
      <c r="B88" s="2"/>
      <c r="C88" s="2"/>
      <c r="D88" s="2"/>
      <c r="E88" s="2"/>
    </row>
    <row r="89" spans="1:5" x14ac:dyDescent="0.5">
      <c r="A89" s="2"/>
      <c r="B89" s="2"/>
      <c r="C89" s="2"/>
      <c r="D89" s="2"/>
      <c r="E89" s="2"/>
    </row>
    <row r="90" spans="1:5" x14ac:dyDescent="0.5">
      <c r="A90" s="2"/>
      <c r="B90" s="2"/>
      <c r="C90" s="2"/>
      <c r="D90" s="2"/>
      <c r="E90" s="2"/>
    </row>
    <row r="91" spans="1:5" x14ac:dyDescent="0.5">
      <c r="A91" s="2"/>
      <c r="B91" s="2"/>
      <c r="C91" s="2"/>
      <c r="D91" s="2"/>
      <c r="E91" s="2"/>
    </row>
    <row r="92" spans="1:5" x14ac:dyDescent="0.5">
      <c r="A92" s="2"/>
      <c r="B92" s="2"/>
      <c r="C92" s="2"/>
      <c r="D92" s="2"/>
      <c r="E92" s="2"/>
    </row>
    <row r="93" spans="1:5" x14ac:dyDescent="0.5">
      <c r="A93" s="2"/>
      <c r="B93" s="2"/>
      <c r="C93" s="2"/>
      <c r="D93" s="2"/>
      <c r="E93" s="2"/>
    </row>
    <row r="94" spans="1:5" x14ac:dyDescent="0.5">
      <c r="A94" s="2"/>
      <c r="B94" s="2"/>
      <c r="C94" s="2"/>
      <c r="D94" s="2"/>
      <c r="E94" s="2"/>
    </row>
    <row r="95" spans="1:5" x14ac:dyDescent="0.5">
      <c r="A95" s="2"/>
      <c r="B95" s="2"/>
      <c r="C95" s="2"/>
      <c r="D95" s="2"/>
      <c r="E95" s="2"/>
    </row>
    <row r="96" spans="1:5" x14ac:dyDescent="0.5">
      <c r="A96" s="2"/>
      <c r="B96" s="2"/>
      <c r="C96" s="2"/>
      <c r="D96" s="2"/>
      <c r="E96" s="2"/>
    </row>
    <row r="97" spans="1:5" x14ac:dyDescent="0.5">
      <c r="A97" s="2"/>
      <c r="B97" s="2"/>
      <c r="C97" s="2"/>
      <c r="D97" s="2"/>
      <c r="E97" s="2"/>
    </row>
    <row r="98" spans="1:5" x14ac:dyDescent="0.5">
      <c r="A98" s="2"/>
      <c r="B98" s="2"/>
      <c r="C98" s="2"/>
      <c r="D98" s="2"/>
      <c r="E98" s="2"/>
    </row>
    <row r="99" spans="1:5" x14ac:dyDescent="0.5">
      <c r="A99" s="2"/>
      <c r="B99" s="2"/>
      <c r="C99" s="2"/>
      <c r="D99" s="2"/>
      <c r="E99" s="2"/>
    </row>
    <row r="100" spans="1:5" x14ac:dyDescent="0.5">
      <c r="A100" s="2"/>
      <c r="B100" s="2"/>
      <c r="C100" s="2"/>
      <c r="D100" s="2"/>
      <c r="E100" s="2"/>
    </row>
    <row r="101" spans="1:5" x14ac:dyDescent="0.5">
      <c r="A101" s="2"/>
      <c r="B101" s="2"/>
      <c r="C101" s="2"/>
      <c r="D101" s="2"/>
      <c r="E101" s="2"/>
    </row>
    <row r="102" spans="1:5" x14ac:dyDescent="0.5">
      <c r="A102" s="2"/>
      <c r="B102" s="2"/>
      <c r="C102" s="2"/>
      <c r="D102" s="2"/>
      <c r="E102" s="2"/>
    </row>
    <row r="103" spans="1:5" x14ac:dyDescent="0.5">
      <c r="A103" s="2"/>
      <c r="B103" s="2"/>
      <c r="C103" s="2"/>
      <c r="D103" s="2"/>
      <c r="E103" s="2"/>
    </row>
    <row r="104" spans="1:5" x14ac:dyDescent="0.5">
      <c r="A104" s="2"/>
      <c r="B104" s="2"/>
      <c r="C104" s="2"/>
      <c r="D104" s="2"/>
      <c r="E104" s="2"/>
    </row>
    <row r="105" spans="1:5" x14ac:dyDescent="0.5">
      <c r="A105" s="2"/>
      <c r="B105" s="2"/>
      <c r="C105" s="2"/>
      <c r="D105" s="2"/>
      <c r="E105" s="2"/>
    </row>
    <row r="106" spans="1:5" x14ac:dyDescent="0.5">
      <c r="A106" s="2"/>
      <c r="B106" s="2"/>
      <c r="C106" s="2"/>
      <c r="D106" s="2"/>
      <c r="E106" s="2"/>
    </row>
    <row r="107" spans="1:5" x14ac:dyDescent="0.5">
      <c r="A107" s="2"/>
      <c r="B107" s="2"/>
      <c r="C107" s="2"/>
      <c r="D107" s="2"/>
      <c r="E107" s="2"/>
    </row>
    <row r="108" spans="1:5" x14ac:dyDescent="0.5">
      <c r="A108" s="2"/>
      <c r="B108" s="2"/>
      <c r="C108" s="2"/>
      <c r="D108" s="2"/>
      <c r="E108" s="2"/>
    </row>
    <row r="109" spans="1:5" x14ac:dyDescent="0.5">
      <c r="A109" s="2"/>
      <c r="B109" s="2"/>
      <c r="C109" s="2"/>
      <c r="D109" s="2"/>
      <c r="E109" s="2"/>
    </row>
    <row r="110" spans="1:5" x14ac:dyDescent="0.5">
      <c r="A110" s="2"/>
      <c r="B110" s="2"/>
      <c r="C110" s="2"/>
      <c r="D110" s="2"/>
      <c r="E110" s="2"/>
    </row>
    <row r="111" spans="1:5" x14ac:dyDescent="0.5">
      <c r="A111" s="2"/>
      <c r="B111" s="2"/>
      <c r="C111" s="2"/>
      <c r="D111" s="2"/>
      <c r="E111" s="2"/>
    </row>
    <row r="112" spans="1:5" x14ac:dyDescent="0.5">
      <c r="A112" s="2"/>
      <c r="B112" s="2"/>
      <c r="C112" s="2"/>
      <c r="D112" s="2"/>
      <c r="E112" s="2"/>
    </row>
    <row r="113" spans="1:5" x14ac:dyDescent="0.5">
      <c r="A113" s="2"/>
      <c r="B113" s="2"/>
      <c r="C113" s="2"/>
      <c r="D113" s="2"/>
      <c r="E113" s="2"/>
    </row>
    <row r="114" spans="1:5" x14ac:dyDescent="0.5">
      <c r="A114" s="2"/>
      <c r="B114" s="2"/>
      <c r="C114" s="2"/>
      <c r="D114" s="2"/>
      <c r="E114" s="2"/>
    </row>
    <row r="115" spans="1:5" x14ac:dyDescent="0.5">
      <c r="A115" s="2"/>
      <c r="B115" s="2"/>
      <c r="C115" s="2"/>
      <c r="D115" s="2"/>
      <c r="E115" s="2"/>
    </row>
    <row r="116" spans="1:5" x14ac:dyDescent="0.5">
      <c r="A116" s="2"/>
      <c r="B116" s="2"/>
      <c r="C116" s="2"/>
      <c r="D116" s="2"/>
      <c r="E116" s="2"/>
    </row>
  </sheetData>
  <mergeCells count="5">
    <mergeCell ref="A1:F1"/>
    <mergeCell ref="A2:F2"/>
    <mergeCell ref="A3:F3"/>
    <mergeCell ref="A4:C4"/>
    <mergeCell ref="D4:F4"/>
  </mergeCells>
  <phoneticPr fontId="17" type="noConversion"/>
  <printOptions horizontalCentered="1"/>
  <pageMargins left="0.16" right="0.2" top="0.98425196850393704" bottom="0.98425196850393704" header="0.511811023622047" footer="0.511811023622047"/>
  <pageSetup paperSize="9" scale="90" orientation="portrait" r:id="rId1"/>
  <headerFooter alignWithMargins="0">
    <oddFooter>&amp;R&amp;D&amp;F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tabSelected="1" view="pageBreakPreview" zoomScaleNormal="100" zoomScaleSheetLayoutView="100" workbookViewId="0">
      <selection activeCell="D15" sqref="D15"/>
    </sheetView>
  </sheetViews>
  <sheetFormatPr defaultRowHeight="21.75" x14ac:dyDescent="0.5"/>
  <cols>
    <col min="1" max="1" width="39.42578125" customWidth="1"/>
    <col min="2" max="2" width="8.7109375" customWidth="1"/>
    <col min="3" max="3" width="12.28515625" customWidth="1"/>
    <col min="4" max="4" width="42.5703125" customWidth="1"/>
    <col min="5" max="5" width="7.85546875" customWidth="1"/>
    <col min="6" max="6" width="10" customWidth="1"/>
  </cols>
  <sheetData>
    <row r="1" spans="1:6" ht="23.25" x14ac:dyDescent="0.5">
      <c r="A1" s="102" t="s">
        <v>189</v>
      </c>
      <c r="B1" s="102"/>
      <c r="C1" s="102"/>
      <c r="D1" s="102"/>
      <c r="E1" s="102"/>
      <c r="F1" s="102"/>
    </row>
    <row r="2" spans="1:6" ht="23.25" x14ac:dyDescent="0.5">
      <c r="A2" s="102" t="s">
        <v>30</v>
      </c>
      <c r="B2" s="102"/>
      <c r="C2" s="102"/>
      <c r="D2" s="102"/>
      <c r="E2" s="102"/>
      <c r="F2" s="102"/>
    </row>
    <row r="3" spans="1:6" ht="23.25" x14ac:dyDescent="0.5">
      <c r="A3" s="103" t="s">
        <v>74</v>
      </c>
      <c r="B3" s="103"/>
      <c r="C3" s="103"/>
      <c r="D3" s="103"/>
      <c r="E3" s="103"/>
      <c r="F3" s="103"/>
    </row>
    <row r="4" spans="1:6" ht="23.25" x14ac:dyDescent="0.5">
      <c r="A4" s="110" t="s">
        <v>7</v>
      </c>
      <c r="B4" s="111"/>
      <c r="C4" s="112"/>
      <c r="D4" s="110" t="s">
        <v>15</v>
      </c>
      <c r="E4" s="111"/>
      <c r="F4" s="112"/>
    </row>
    <row r="5" spans="1:6" ht="23.25" x14ac:dyDescent="0.5">
      <c r="A5" s="41" t="s">
        <v>44</v>
      </c>
      <c r="B5" s="15"/>
      <c r="C5" s="13"/>
      <c r="D5" s="12" t="s">
        <v>73</v>
      </c>
      <c r="E5" s="12"/>
      <c r="F5" s="13"/>
    </row>
    <row r="6" spans="1:6" ht="23.25" x14ac:dyDescent="0.5">
      <c r="A6" s="7" t="s">
        <v>8</v>
      </c>
      <c r="B6" s="8"/>
      <c r="C6" s="13"/>
      <c r="D6" s="12" t="s">
        <v>89</v>
      </c>
      <c r="E6" s="12"/>
      <c r="F6" s="13"/>
    </row>
    <row r="7" spans="1:6" ht="23.25" x14ac:dyDescent="0.5">
      <c r="A7" s="21" t="s">
        <v>29</v>
      </c>
      <c r="B7" s="22"/>
      <c r="C7" s="23"/>
      <c r="D7" s="12" t="s">
        <v>11</v>
      </c>
      <c r="E7" s="12"/>
      <c r="F7" s="13"/>
    </row>
    <row r="8" spans="1:6" ht="23.25" x14ac:dyDescent="0.5">
      <c r="A8" s="21" t="s">
        <v>28</v>
      </c>
      <c r="B8" s="22"/>
      <c r="C8" s="23"/>
      <c r="D8" s="33" t="s">
        <v>30</v>
      </c>
      <c r="E8" s="12"/>
      <c r="F8" s="13"/>
    </row>
    <row r="9" spans="1:6" x14ac:dyDescent="0.5">
      <c r="A9" s="21" t="s">
        <v>109</v>
      </c>
      <c r="B9" s="22"/>
      <c r="C9" s="39">
        <f>SUM(C10)</f>
        <v>1990400</v>
      </c>
      <c r="D9" s="21" t="s">
        <v>109</v>
      </c>
      <c r="E9" s="22"/>
      <c r="F9" s="39">
        <f>SUM(F10)</f>
        <v>1990400</v>
      </c>
    </row>
    <row r="10" spans="1:6" x14ac:dyDescent="0.5">
      <c r="A10" s="48" t="s">
        <v>129</v>
      </c>
      <c r="B10" s="22"/>
      <c r="C10" s="39">
        <f>SUM(C11:C13)</f>
        <v>1990400</v>
      </c>
      <c r="D10" s="48" t="s">
        <v>129</v>
      </c>
      <c r="E10" s="22"/>
      <c r="F10" s="39">
        <f>SUM(F11:F13)</f>
        <v>1990400</v>
      </c>
    </row>
    <row r="11" spans="1:6" x14ac:dyDescent="0.5">
      <c r="A11" s="48" t="s">
        <v>468</v>
      </c>
      <c r="B11" s="51" t="s">
        <v>108</v>
      </c>
      <c r="C11" s="27">
        <v>1990400</v>
      </c>
      <c r="D11" s="48" t="s">
        <v>468</v>
      </c>
      <c r="E11" s="51" t="s">
        <v>108</v>
      </c>
      <c r="F11" s="27">
        <v>1990400</v>
      </c>
    </row>
    <row r="12" spans="1:6" x14ac:dyDescent="0.5">
      <c r="A12" s="48" t="s">
        <v>450</v>
      </c>
      <c r="B12" s="51"/>
      <c r="C12" s="62"/>
      <c r="D12" s="48" t="s">
        <v>450</v>
      </c>
      <c r="E12" s="51"/>
      <c r="F12" s="62"/>
    </row>
    <row r="13" spans="1:6" x14ac:dyDescent="0.5">
      <c r="A13" s="48"/>
      <c r="B13" s="51"/>
      <c r="C13" s="27"/>
      <c r="D13" s="48"/>
      <c r="E13" s="51"/>
      <c r="F13" s="27"/>
    </row>
    <row r="14" spans="1:6" x14ac:dyDescent="0.5">
      <c r="A14" s="48"/>
      <c r="B14" s="51"/>
      <c r="C14" s="27"/>
      <c r="D14" s="49"/>
      <c r="E14" s="51"/>
      <c r="F14" s="27"/>
    </row>
    <row r="15" spans="1:6" x14ac:dyDescent="0.5">
      <c r="A15" s="21"/>
      <c r="B15" s="22"/>
      <c r="C15" s="39"/>
      <c r="D15" s="21"/>
      <c r="E15" s="22"/>
      <c r="F15" s="39"/>
    </row>
    <row r="16" spans="1:6" x14ac:dyDescent="0.5">
      <c r="A16" s="21"/>
      <c r="B16" s="22"/>
      <c r="C16" s="24"/>
      <c r="D16" s="21"/>
      <c r="E16" s="22"/>
      <c r="F16" s="24"/>
    </row>
    <row r="17" spans="1:6" x14ac:dyDescent="0.5">
      <c r="A17" s="21"/>
      <c r="B17" s="22"/>
      <c r="C17" s="25"/>
      <c r="D17" s="21"/>
      <c r="E17" s="22"/>
      <c r="F17" s="25"/>
    </row>
    <row r="18" spans="1:6" x14ac:dyDescent="0.5">
      <c r="A18" s="48"/>
      <c r="B18" s="22"/>
      <c r="C18" s="25"/>
      <c r="D18" s="48"/>
      <c r="E18" s="22"/>
      <c r="F18" s="25"/>
    </row>
    <row r="19" spans="1:6" ht="21.75" customHeight="1" x14ac:dyDescent="0.5">
      <c r="A19" s="45"/>
      <c r="B19" s="26"/>
      <c r="C19" s="27"/>
      <c r="D19" s="45"/>
      <c r="E19" s="26"/>
      <c r="F19" s="27"/>
    </row>
    <row r="20" spans="1:6" x14ac:dyDescent="0.5">
      <c r="A20" s="45"/>
      <c r="B20" s="26"/>
      <c r="C20" s="27"/>
      <c r="D20" s="45"/>
      <c r="E20" s="26"/>
      <c r="F20" s="27"/>
    </row>
    <row r="21" spans="1:6" x14ac:dyDescent="0.5">
      <c r="A21" s="46"/>
      <c r="B21" s="31"/>
      <c r="C21" s="27"/>
      <c r="D21" s="46"/>
      <c r="E21" s="31"/>
      <c r="F21" s="27"/>
    </row>
    <row r="22" spans="1:6" x14ac:dyDescent="0.5">
      <c r="A22" s="47" t="s">
        <v>5</v>
      </c>
      <c r="B22" s="29"/>
      <c r="C22" s="27"/>
      <c r="D22" s="47"/>
      <c r="E22" s="29"/>
      <c r="F22" s="27"/>
    </row>
    <row r="23" spans="1:6" x14ac:dyDescent="0.5">
      <c r="A23" s="21"/>
      <c r="B23" s="3"/>
      <c r="C23" s="30"/>
      <c r="D23" s="21"/>
      <c r="E23" s="3"/>
      <c r="F23" s="30"/>
    </row>
    <row r="24" spans="1:6" x14ac:dyDescent="0.5">
      <c r="A24" s="21"/>
      <c r="B24" s="26"/>
      <c r="C24" s="30"/>
      <c r="D24" s="21"/>
      <c r="E24" s="26"/>
      <c r="F24" s="30"/>
    </row>
    <row r="25" spans="1:6" x14ac:dyDescent="0.5">
      <c r="A25" s="32"/>
      <c r="B25" s="26"/>
      <c r="C25" s="27"/>
      <c r="D25" s="32"/>
      <c r="E25" s="26"/>
      <c r="F25" s="27"/>
    </row>
    <row r="26" spans="1:6" x14ac:dyDescent="0.5">
      <c r="A26" s="32"/>
      <c r="B26" s="26"/>
      <c r="C26" s="27"/>
      <c r="D26" s="32"/>
      <c r="E26" s="26"/>
      <c r="F26" s="27"/>
    </row>
    <row r="27" spans="1:6" x14ac:dyDescent="0.5">
      <c r="A27" s="32"/>
      <c r="B27" s="26"/>
      <c r="C27" s="27"/>
      <c r="D27" s="32"/>
      <c r="E27" s="26"/>
      <c r="F27" s="27"/>
    </row>
    <row r="28" spans="1:6" x14ac:dyDescent="0.5">
      <c r="A28" s="32"/>
      <c r="B28" s="26"/>
      <c r="C28" s="27"/>
      <c r="D28" s="32"/>
      <c r="E28" s="26"/>
      <c r="F28" s="27"/>
    </row>
    <row r="29" spans="1:6" x14ac:dyDescent="0.5">
      <c r="A29" s="32"/>
      <c r="B29" s="26"/>
      <c r="C29" s="27"/>
      <c r="D29" s="32"/>
      <c r="E29" s="26"/>
      <c r="F29" s="27"/>
    </row>
    <row r="30" spans="1:6" x14ac:dyDescent="0.5">
      <c r="A30" s="32"/>
      <c r="B30" s="3"/>
      <c r="C30" s="27"/>
      <c r="D30" s="32"/>
      <c r="E30" s="3"/>
      <c r="F30" s="27"/>
    </row>
    <row r="31" spans="1:6" x14ac:dyDescent="0.5">
      <c r="A31" s="32"/>
      <c r="B31" s="3"/>
      <c r="C31" s="27"/>
      <c r="D31" s="32"/>
      <c r="E31" s="3"/>
      <c r="F31" s="27"/>
    </row>
    <row r="32" spans="1:6" ht="23.25" x14ac:dyDescent="0.5">
      <c r="A32" s="5"/>
      <c r="B32" s="4"/>
      <c r="C32" s="1"/>
      <c r="D32" s="4"/>
      <c r="E32" s="4"/>
      <c r="F32" s="1"/>
    </row>
    <row r="33" spans="1:6" ht="23.25" x14ac:dyDescent="0.5">
      <c r="A33" s="5"/>
      <c r="B33" s="4"/>
      <c r="C33" s="1"/>
      <c r="D33" s="4"/>
      <c r="E33" s="4"/>
      <c r="F33" s="1"/>
    </row>
    <row r="34" spans="1:6" ht="23.25" x14ac:dyDescent="0.5">
      <c r="A34" s="9"/>
      <c r="B34" s="10"/>
      <c r="C34" s="14"/>
      <c r="D34" s="10"/>
      <c r="E34" s="10"/>
      <c r="F34" s="14"/>
    </row>
    <row r="35" spans="1:6" ht="24" x14ac:dyDescent="0.55000000000000004">
      <c r="A35" s="11"/>
      <c r="B35" s="11"/>
      <c r="C35" s="11"/>
      <c r="D35" s="11"/>
      <c r="E35" s="11"/>
      <c r="F35" s="6"/>
    </row>
    <row r="36" spans="1:6" ht="24" x14ac:dyDescent="0.55000000000000004">
      <c r="A36" s="11"/>
      <c r="B36" s="11"/>
      <c r="C36" s="11"/>
      <c r="D36" s="11"/>
      <c r="E36" s="11"/>
      <c r="F36" s="6"/>
    </row>
    <row r="37" spans="1:6" ht="24" x14ac:dyDescent="0.55000000000000004">
      <c r="A37" s="11"/>
      <c r="B37" s="11"/>
      <c r="C37" s="11"/>
      <c r="D37" s="11"/>
      <c r="E37" s="11"/>
      <c r="F37" s="6"/>
    </row>
    <row r="38" spans="1:6" x14ac:dyDescent="0.5">
      <c r="A38" s="2"/>
      <c r="B38" s="2"/>
      <c r="C38" s="2"/>
      <c r="D38" s="2"/>
      <c r="E38" s="2"/>
    </row>
    <row r="39" spans="1:6" x14ac:dyDescent="0.5">
      <c r="A39" s="2"/>
      <c r="B39" s="2"/>
      <c r="C39" s="2"/>
      <c r="D39" s="2"/>
      <c r="E39" s="2"/>
    </row>
    <row r="40" spans="1:6" x14ac:dyDescent="0.5">
      <c r="A40" s="2"/>
      <c r="B40" s="2"/>
      <c r="C40" s="2"/>
      <c r="D40" s="2"/>
      <c r="E40" s="2"/>
    </row>
    <row r="41" spans="1:6" x14ac:dyDescent="0.5">
      <c r="A41" s="2"/>
      <c r="B41" s="2"/>
      <c r="C41" s="2"/>
      <c r="D41" s="2"/>
      <c r="E41" s="2"/>
    </row>
    <row r="42" spans="1:6" x14ac:dyDescent="0.5">
      <c r="A42" s="2"/>
      <c r="B42" s="2"/>
      <c r="C42" s="2"/>
      <c r="D42" s="2"/>
      <c r="E42" s="2"/>
    </row>
    <row r="43" spans="1:6" x14ac:dyDescent="0.5">
      <c r="A43" s="2"/>
      <c r="B43" s="2"/>
      <c r="C43" s="2"/>
      <c r="D43" s="2"/>
      <c r="E43" s="2"/>
    </row>
    <row r="44" spans="1:6" x14ac:dyDescent="0.5">
      <c r="A44" s="2"/>
      <c r="B44" s="2"/>
      <c r="C44" s="2"/>
      <c r="D44" s="2"/>
      <c r="E44" s="2"/>
    </row>
    <row r="45" spans="1:6" x14ac:dyDescent="0.5">
      <c r="A45" s="2"/>
      <c r="B45" s="2"/>
      <c r="C45" s="2"/>
      <c r="D45" s="2"/>
      <c r="E45" s="2"/>
    </row>
    <row r="46" spans="1:6" x14ac:dyDescent="0.5">
      <c r="A46" s="2"/>
      <c r="B46" s="2"/>
      <c r="C46" s="2"/>
      <c r="D46" s="2"/>
      <c r="E46" s="2"/>
    </row>
    <row r="47" spans="1:6" x14ac:dyDescent="0.5">
      <c r="A47" s="2"/>
      <c r="B47" s="2"/>
      <c r="C47" s="2"/>
      <c r="D47" s="2"/>
      <c r="E47" s="2"/>
    </row>
    <row r="48" spans="1:6" x14ac:dyDescent="0.5">
      <c r="A48" s="2"/>
      <c r="B48" s="2"/>
      <c r="C48" s="2"/>
      <c r="D48" s="2"/>
      <c r="E48" s="2"/>
    </row>
    <row r="49" spans="1:5" x14ac:dyDescent="0.5">
      <c r="A49" s="2"/>
      <c r="B49" s="2"/>
      <c r="C49" s="2"/>
      <c r="D49" s="2"/>
      <c r="E49" s="2"/>
    </row>
    <row r="50" spans="1:5" x14ac:dyDescent="0.5">
      <c r="A50" s="2"/>
      <c r="B50" s="2"/>
      <c r="C50" s="2"/>
      <c r="D50" s="2"/>
      <c r="E50" s="2"/>
    </row>
    <row r="51" spans="1:5" x14ac:dyDescent="0.5">
      <c r="A51" s="2"/>
      <c r="B51" s="2"/>
      <c r="C51" s="2"/>
      <c r="D51" s="2"/>
      <c r="E51" s="2"/>
    </row>
    <row r="52" spans="1:5" x14ac:dyDescent="0.5">
      <c r="A52" s="2"/>
      <c r="B52" s="2"/>
      <c r="C52" s="2"/>
      <c r="D52" s="2"/>
      <c r="E52" s="2"/>
    </row>
    <row r="53" spans="1:5" x14ac:dyDescent="0.5">
      <c r="A53" s="2"/>
      <c r="B53" s="2"/>
      <c r="C53" s="2"/>
      <c r="D53" s="2"/>
      <c r="E53" s="2"/>
    </row>
    <row r="54" spans="1:5" x14ac:dyDescent="0.5">
      <c r="A54" s="2"/>
      <c r="B54" s="2"/>
      <c r="C54" s="2"/>
      <c r="D54" s="2"/>
      <c r="E54" s="2"/>
    </row>
    <row r="55" spans="1:5" x14ac:dyDescent="0.5">
      <c r="A55" s="2"/>
      <c r="B55" s="2"/>
      <c r="C55" s="2"/>
      <c r="D55" s="2"/>
      <c r="E55" s="2"/>
    </row>
    <row r="56" spans="1:5" x14ac:dyDescent="0.5">
      <c r="A56" s="2"/>
      <c r="B56" s="2"/>
      <c r="C56" s="2"/>
      <c r="D56" s="2"/>
      <c r="E56" s="2"/>
    </row>
    <row r="57" spans="1:5" x14ac:dyDescent="0.5">
      <c r="A57" s="2"/>
      <c r="B57" s="2"/>
      <c r="C57" s="2"/>
      <c r="D57" s="2"/>
      <c r="E57" s="2"/>
    </row>
    <row r="58" spans="1:5" x14ac:dyDescent="0.5">
      <c r="A58" s="2"/>
      <c r="B58" s="2"/>
      <c r="C58" s="2"/>
      <c r="D58" s="2"/>
      <c r="E58" s="2"/>
    </row>
    <row r="59" spans="1:5" x14ac:dyDescent="0.5">
      <c r="A59" s="2"/>
      <c r="B59" s="2"/>
      <c r="C59" s="2"/>
      <c r="D59" s="2"/>
      <c r="E59" s="2"/>
    </row>
    <row r="60" spans="1:5" x14ac:dyDescent="0.5">
      <c r="A60" s="2"/>
      <c r="B60" s="2"/>
      <c r="C60" s="2"/>
      <c r="D60" s="2"/>
      <c r="E60" s="2"/>
    </row>
    <row r="61" spans="1:5" x14ac:dyDescent="0.5">
      <c r="A61" s="2"/>
      <c r="B61" s="2"/>
      <c r="C61" s="2"/>
      <c r="D61" s="2"/>
      <c r="E61" s="2"/>
    </row>
    <row r="62" spans="1:5" x14ac:dyDescent="0.5">
      <c r="A62" s="2"/>
      <c r="B62" s="2"/>
      <c r="C62" s="2"/>
      <c r="D62" s="2"/>
      <c r="E62" s="2"/>
    </row>
    <row r="63" spans="1:5" x14ac:dyDescent="0.5">
      <c r="A63" s="2"/>
      <c r="B63" s="2"/>
      <c r="C63" s="2"/>
      <c r="D63" s="2"/>
      <c r="E63" s="2"/>
    </row>
    <row r="64" spans="1:5" x14ac:dyDescent="0.5">
      <c r="A64" s="2"/>
      <c r="B64" s="2"/>
      <c r="C64" s="2"/>
      <c r="D64" s="2"/>
      <c r="E64" s="2"/>
    </row>
    <row r="65" spans="1:5" x14ac:dyDescent="0.5">
      <c r="A65" s="2"/>
      <c r="B65" s="2"/>
      <c r="C65" s="2"/>
      <c r="D65" s="2"/>
      <c r="E65" s="2"/>
    </row>
    <row r="66" spans="1:5" x14ac:dyDescent="0.5">
      <c r="A66" s="2"/>
      <c r="B66" s="2"/>
      <c r="C66" s="2"/>
      <c r="D66" s="2"/>
      <c r="E66" s="2"/>
    </row>
    <row r="67" spans="1:5" x14ac:dyDescent="0.5">
      <c r="A67" s="2"/>
      <c r="B67" s="2"/>
      <c r="C67" s="2"/>
      <c r="D67" s="2"/>
      <c r="E67" s="2"/>
    </row>
    <row r="68" spans="1:5" x14ac:dyDescent="0.5">
      <c r="A68" s="2"/>
      <c r="B68" s="2"/>
      <c r="C68" s="2"/>
      <c r="D68" s="2"/>
      <c r="E68" s="2"/>
    </row>
    <row r="69" spans="1:5" x14ac:dyDescent="0.5">
      <c r="A69" s="2"/>
      <c r="B69" s="2"/>
      <c r="C69" s="2"/>
      <c r="D69" s="2"/>
      <c r="E69" s="2"/>
    </row>
    <row r="70" spans="1:5" x14ac:dyDescent="0.5">
      <c r="A70" s="2"/>
      <c r="B70" s="2"/>
      <c r="C70" s="2"/>
      <c r="D70" s="2"/>
      <c r="E70" s="2"/>
    </row>
    <row r="71" spans="1:5" x14ac:dyDescent="0.5">
      <c r="A71" s="2"/>
      <c r="B71" s="2"/>
      <c r="C71" s="2"/>
      <c r="D71" s="2"/>
      <c r="E71" s="2"/>
    </row>
    <row r="72" spans="1:5" x14ac:dyDescent="0.5">
      <c r="A72" s="2"/>
      <c r="B72" s="2"/>
      <c r="C72" s="2"/>
      <c r="D72" s="2"/>
      <c r="E72" s="2"/>
    </row>
    <row r="73" spans="1:5" x14ac:dyDescent="0.5">
      <c r="A73" s="2"/>
      <c r="B73" s="2"/>
      <c r="C73" s="2"/>
      <c r="D73" s="2"/>
      <c r="E73" s="2"/>
    </row>
    <row r="74" spans="1:5" x14ac:dyDescent="0.5">
      <c r="A74" s="2"/>
      <c r="B74" s="2"/>
      <c r="C74" s="2"/>
      <c r="D74" s="2"/>
      <c r="E74" s="2"/>
    </row>
    <row r="75" spans="1:5" x14ac:dyDescent="0.5">
      <c r="A75" s="2"/>
      <c r="B75" s="2"/>
      <c r="C75" s="2"/>
      <c r="D75" s="2"/>
      <c r="E75" s="2"/>
    </row>
    <row r="76" spans="1:5" x14ac:dyDescent="0.5">
      <c r="A76" s="2"/>
      <c r="B76" s="2"/>
      <c r="C76" s="2"/>
      <c r="D76" s="2"/>
      <c r="E76" s="2"/>
    </row>
    <row r="77" spans="1:5" x14ac:dyDescent="0.5">
      <c r="A77" s="2"/>
      <c r="B77" s="2"/>
      <c r="C77" s="2"/>
      <c r="D77" s="2"/>
      <c r="E77" s="2"/>
    </row>
    <row r="78" spans="1:5" x14ac:dyDescent="0.5">
      <c r="A78" s="2"/>
      <c r="B78" s="2"/>
      <c r="C78" s="2"/>
      <c r="D78" s="2"/>
      <c r="E78" s="2"/>
    </row>
    <row r="79" spans="1:5" x14ac:dyDescent="0.5">
      <c r="A79" s="2"/>
      <c r="B79" s="2"/>
      <c r="C79" s="2"/>
      <c r="D79" s="2"/>
      <c r="E79" s="2"/>
    </row>
    <row r="80" spans="1:5" x14ac:dyDescent="0.5">
      <c r="A80" s="2"/>
      <c r="B80" s="2"/>
      <c r="C80" s="2"/>
      <c r="D80" s="2"/>
      <c r="E80" s="2"/>
    </row>
    <row r="81" spans="1:5" x14ac:dyDescent="0.5">
      <c r="A81" s="2"/>
      <c r="B81" s="2"/>
      <c r="C81" s="2"/>
      <c r="D81" s="2"/>
      <c r="E81" s="2"/>
    </row>
    <row r="82" spans="1:5" x14ac:dyDescent="0.5">
      <c r="A82" s="2"/>
      <c r="B82" s="2"/>
      <c r="C82" s="2"/>
      <c r="D82" s="2"/>
      <c r="E82" s="2"/>
    </row>
    <row r="83" spans="1:5" x14ac:dyDescent="0.5">
      <c r="A83" s="2"/>
      <c r="B83" s="2"/>
      <c r="C83" s="2"/>
      <c r="D83" s="2"/>
      <c r="E83" s="2"/>
    </row>
    <row r="84" spans="1:5" x14ac:dyDescent="0.5">
      <c r="A84" s="2"/>
      <c r="B84" s="2"/>
      <c r="C84" s="2"/>
      <c r="D84" s="2"/>
      <c r="E84" s="2"/>
    </row>
    <row r="85" spans="1:5" x14ac:dyDescent="0.5">
      <c r="A85" s="2"/>
      <c r="B85" s="2"/>
      <c r="C85" s="2"/>
      <c r="D85" s="2"/>
      <c r="E85" s="2"/>
    </row>
    <row r="86" spans="1:5" x14ac:dyDescent="0.5">
      <c r="A86" s="2"/>
      <c r="B86" s="2"/>
      <c r="C86" s="2"/>
      <c r="D86" s="2"/>
      <c r="E86" s="2"/>
    </row>
    <row r="87" spans="1:5" x14ac:dyDescent="0.5">
      <c r="A87" s="2"/>
      <c r="B87" s="2"/>
      <c r="C87" s="2"/>
      <c r="D87" s="2"/>
      <c r="E87" s="2"/>
    </row>
    <row r="88" spans="1:5" x14ac:dyDescent="0.5">
      <c r="A88" s="2"/>
      <c r="B88" s="2"/>
      <c r="C88" s="2"/>
      <c r="D88" s="2"/>
      <c r="E88" s="2"/>
    </row>
    <row r="89" spans="1:5" x14ac:dyDescent="0.5">
      <c r="A89" s="2"/>
      <c r="B89" s="2"/>
      <c r="C89" s="2"/>
      <c r="D89" s="2"/>
      <c r="E89" s="2"/>
    </row>
    <row r="90" spans="1:5" x14ac:dyDescent="0.5">
      <c r="A90" s="2"/>
      <c r="B90" s="2"/>
      <c r="C90" s="2"/>
      <c r="D90" s="2"/>
      <c r="E90" s="2"/>
    </row>
    <row r="91" spans="1:5" x14ac:dyDescent="0.5">
      <c r="A91" s="2"/>
      <c r="B91" s="2"/>
      <c r="C91" s="2"/>
      <c r="D91" s="2"/>
      <c r="E91" s="2"/>
    </row>
    <row r="92" spans="1:5" x14ac:dyDescent="0.5">
      <c r="A92" s="2"/>
      <c r="B92" s="2"/>
      <c r="C92" s="2"/>
      <c r="D92" s="2"/>
      <c r="E92" s="2"/>
    </row>
    <row r="93" spans="1:5" x14ac:dyDescent="0.5">
      <c r="A93" s="2"/>
      <c r="B93" s="2"/>
      <c r="C93" s="2"/>
      <c r="D93" s="2"/>
      <c r="E93" s="2"/>
    </row>
    <row r="94" spans="1:5" x14ac:dyDescent="0.5">
      <c r="A94" s="2"/>
      <c r="B94" s="2"/>
      <c r="C94" s="2"/>
      <c r="D94" s="2"/>
      <c r="E94" s="2"/>
    </row>
    <row r="95" spans="1:5" x14ac:dyDescent="0.5">
      <c r="A95" s="2"/>
      <c r="B95" s="2"/>
      <c r="C95" s="2"/>
      <c r="D95" s="2"/>
      <c r="E95" s="2"/>
    </row>
    <row r="96" spans="1:5" x14ac:dyDescent="0.5">
      <c r="A96" s="2"/>
      <c r="B96" s="2"/>
      <c r="C96" s="2"/>
      <c r="D96" s="2"/>
      <c r="E96" s="2"/>
    </row>
    <row r="97" spans="1:5" x14ac:dyDescent="0.5">
      <c r="A97" s="2"/>
      <c r="B97" s="2"/>
      <c r="C97" s="2"/>
      <c r="D97" s="2"/>
      <c r="E97" s="2"/>
    </row>
    <row r="98" spans="1:5" x14ac:dyDescent="0.5">
      <c r="A98" s="2"/>
      <c r="B98" s="2"/>
      <c r="C98" s="2"/>
      <c r="D98" s="2"/>
      <c r="E98" s="2"/>
    </row>
    <row r="99" spans="1:5" x14ac:dyDescent="0.5">
      <c r="A99" s="2"/>
      <c r="B99" s="2"/>
      <c r="C99" s="2"/>
      <c r="D99" s="2"/>
      <c r="E99" s="2"/>
    </row>
    <row r="100" spans="1:5" x14ac:dyDescent="0.5">
      <c r="A100" s="2"/>
      <c r="B100" s="2"/>
      <c r="C100" s="2"/>
      <c r="D100" s="2"/>
      <c r="E100" s="2"/>
    </row>
    <row r="101" spans="1:5" x14ac:dyDescent="0.5">
      <c r="A101" s="2"/>
      <c r="B101" s="2"/>
      <c r="C101" s="2"/>
      <c r="D101" s="2"/>
      <c r="E101" s="2"/>
    </row>
    <row r="102" spans="1:5" x14ac:dyDescent="0.5">
      <c r="A102" s="2"/>
      <c r="B102" s="2"/>
      <c r="C102" s="2"/>
      <c r="D102" s="2"/>
      <c r="E102" s="2"/>
    </row>
    <row r="103" spans="1:5" x14ac:dyDescent="0.5">
      <c r="A103" s="2"/>
      <c r="B103" s="2"/>
      <c r="C103" s="2"/>
      <c r="D103" s="2"/>
      <c r="E103" s="2"/>
    </row>
    <row r="104" spans="1:5" x14ac:dyDescent="0.5">
      <c r="A104" s="2"/>
      <c r="B104" s="2"/>
      <c r="C104" s="2"/>
      <c r="D104" s="2"/>
      <c r="E104" s="2"/>
    </row>
    <row r="105" spans="1:5" x14ac:dyDescent="0.5">
      <c r="A105" s="2"/>
      <c r="B105" s="2"/>
      <c r="C105" s="2"/>
      <c r="D105" s="2"/>
      <c r="E105" s="2"/>
    </row>
    <row r="106" spans="1:5" x14ac:dyDescent="0.5">
      <c r="A106" s="2"/>
      <c r="B106" s="2"/>
      <c r="C106" s="2"/>
      <c r="D106" s="2"/>
      <c r="E106" s="2"/>
    </row>
    <row r="107" spans="1:5" x14ac:dyDescent="0.5">
      <c r="A107" s="2"/>
      <c r="B107" s="2"/>
      <c r="C107" s="2"/>
      <c r="D107" s="2"/>
      <c r="E107" s="2"/>
    </row>
    <row r="108" spans="1:5" x14ac:dyDescent="0.5">
      <c r="A108" s="2"/>
      <c r="B108" s="2"/>
      <c r="C108" s="2"/>
      <c r="D108" s="2"/>
      <c r="E108" s="2"/>
    </row>
    <row r="109" spans="1:5" x14ac:dyDescent="0.5">
      <c r="A109" s="2"/>
      <c r="B109" s="2"/>
      <c r="C109" s="2"/>
      <c r="D109" s="2"/>
      <c r="E109" s="2"/>
    </row>
    <row r="110" spans="1:5" x14ac:dyDescent="0.5">
      <c r="A110" s="2"/>
      <c r="B110" s="2"/>
      <c r="C110" s="2"/>
      <c r="D110" s="2"/>
      <c r="E110" s="2"/>
    </row>
    <row r="111" spans="1:5" x14ac:dyDescent="0.5">
      <c r="A111" s="2"/>
      <c r="B111" s="2"/>
      <c r="C111" s="2"/>
      <c r="D111" s="2"/>
      <c r="E111" s="2"/>
    </row>
    <row r="112" spans="1:5" x14ac:dyDescent="0.5">
      <c r="A112" s="2"/>
      <c r="B112" s="2"/>
      <c r="C112" s="2"/>
      <c r="D112" s="2"/>
      <c r="E112" s="2"/>
    </row>
    <row r="113" spans="1:5" x14ac:dyDescent="0.5">
      <c r="A113" s="2"/>
      <c r="B113" s="2"/>
      <c r="C113" s="2"/>
      <c r="D113" s="2"/>
      <c r="E113" s="2"/>
    </row>
  </sheetData>
  <mergeCells count="5">
    <mergeCell ref="A1:F1"/>
    <mergeCell ref="A2:F2"/>
    <mergeCell ref="A3:F3"/>
    <mergeCell ref="A4:C4"/>
    <mergeCell ref="D4:F4"/>
  </mergeCells>
  <phoneticPr fontId="17" type="noConversion"/>
  <printOptions horizontalCentered="1"/>
  <pageMargins left="0.16" right="0.2" top="0.98425196850393704" bottom="0.98425196850393704" header="0.511811023622047" footer="0.511811023622047"/>
  <pageSetup paperSize="9" scale="90" orientation="portrait" r:id="rId1"/>
  <headerFooter alignWithMargins="0">
    <oddFooter>&amp;R&amp;D&amp;F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tabSelected="1" view="pageBreakPreview" zoomScaleNormal="100" zoomScaleSheetLayoutView="100" workbookViewId="0">
      <selection activeCell="D15" sqref="D15"/>
    </sheetView>
  </sheetViews>
  <sheetFormatPr defaultRowHeight="21.75" x14ac:dyDescent="0.5"/>
  <cols>
    <col min="1" max="1" width="39.140625" customWidth="1"/>
    <col min="2" max="2" width="9.28515625" customWidth="1"/>
    <col min="3" max="3" width="10.28515625" customWidth="1"/>
    <col min="4" max="4" width="41.7109375" customWidth="1"/>
    <col min="5" max="5" width="6.42578125" customWidth="1"/>
    <col min="6" max="6" width="12.28515625" customWidth="1"/>
  </cols>
  <sheetData>
    <row r="1" spans="1:6" ht="23.25" x14ac:dyDescent="0.5">
      <c r="A1" s="102" t="s">
        <v>189</v>
      </c>
      <c r="B1" s="102"/>
      <c r="C1" s="102"/>
      <c r="D1" s="102"/>
      <c r="E1" s="102"/>
      <c r="F1" s="102"/>
    </row>
    <row r="2" spans="1:6" ht="23.25" x14ac:dyDescent="0.5">
      <c r="A2" s="102" t="s">
        <v>30</v>
      </c>
      <c r="B2" s="102"/>
      <c r="C2" s="102"/>
      <c r="D2" s="102"/>
      <c r="E2" s="102"/>
      <c r="F2" s="102"/>
    </row>
    <row r="3" spans="1:6" ht="23.25" x14ac:dyDescent="0.5">
      <c r="A3" s="103" t="s">
        <v>6</v>
      </c>
      <c r="B3" s="103"/>
      <c r="C3" s="103"/>
      <c r="D3" s="103"/>
      <c r="E3" s="103"/>
      <c r="F3" s="103"/>
    </row>
    <row r="4" spans="1:6" x14ac:dyDescent="0.5">
      <c r="A4" s="104" t="s">
        <v>7</v>
      </c>
      <c r="B4" s="105"/>
      <c r="C4" s="106"/>
      <c r="D4" s="104" t="s">
        <v>15</v>
      </c>
      <c r="E4" s="105"/>
      <c r="F4" s="106"/>
    </row>
    <row r="5" spans="1:6" x14ac:dyDescent="0.5">
      <c r="A5" s="41" t="s">
        <v>44</v>
      </c>
      <c r="B5" s="22"/>
      <c r="C5" s="23"/>
      <c r="D5" s="33" t="s">
        <v>9</v>
      </c>
      <c r="E5" s="33"/>
      <c r="F5" s="23"/>
    </row>
    <row r="6" spans="1:6" x14ac:dyDescent="0.5">
      <c r="A6" s="21" t="s">
        <v>12</v>
      </c>
      <c r="B6" s="22"/>
      <c r="C6" s="23"/>
      <c r="D6" s="33" t="s">
        <v>14</v>
      </c>
      <c r="E6" s="33"/>
      <c r="F6" s="23"/>
    </row>
    <row r="7" spans="1:6" x14ac:dyDescent="0.5">
      <c r="A7" s="21" t="s">
        <v>29</v>
      </c>
      <c r="B7" s="22"/>
      <c r="C7" s="23"/>
      <c r="D7" s="33" t="s">
        <v>11</v>
      </c>
      <c r="E7" s="33"/>
      <c r="F7" s="23"/>
    </row>
    <row r="8" spans="1:6" x14ac:dyDescent="0.5">
      <c r="A8" s="21" t="s">
        <v>28</v>
      </c>
      <c r="B8" s="22"/>
      <c r="C8" s="23"/>
      <c r="D8" s="33" t="s">
        <v>30</v>
      </c>
      <c r="E8" s="33"/>
      <c r="F8" s="23"/>
    </row>
    <row r="9" spans="1:6" x14ac:dyDescent="0.5">
      <c r="A9" s="21" t="s">
        <v>104</v>
      </c>
      <c r="B9" s="22"/>
      <c r="C9" s="39">
        <f>SUM(C10+C22)</f>
        <v>6755000</v>
      </c>
      <c r="D9" s="21" t="s">
        <v>104</v>
      </c>
      <c r="E9" s="22"/>
      <c r="F9" s="39">
        <f>SUM(F10+F22)</f>
        <v>6755000</v>
      </c>
    </row>
    <row r="10" spans="1:6" x14ac:dyDescent="0.5">
      <c r="A10" s="21" t="s">
        <v>135</v>
      </c>
      <c r="B10" s="22"/>
      <c r="C10" s="39">
        <f>SUM(C11:C19)</f>
        <v>1940000</v>
      </c>
      <c r="D10" s="21" t="s">
        <v>135</v>
      </c>
      <c r="E10" s="22"/>
      <c r="F10" s="39">
        <f>SUM(F11:F19)</f>
        <v>1940000</v>
      </c>
    </row>
    <row r="11" spans="1:6" x14ac:dyDescent="0.5">
      <c r="A11" s="48" t="s">
        <v>470</v>
      </c>
      <c r="B11" s="51" t="s">
        <v>55</v>
      </c>
      <c r="C11" s="60">
        <v>800000</v>
      </c>
      <c r="D11" s="48" t="s">
        <v>470</v>
      </c>
      <c r="E11" s="51" t="s">
        <v>55</v>
      </c>
      <c r="F11" s="60">
        <v>800000</v>
      </c>
    </row>
    <row r="12" spans="1:6" x14ac:dyDescent="0.5">
      <c r="A12" s="48" t="s">
        <v>347</v>
      </c>
      <c r="B12" s="51"/>
      <c r="C12" s="60"/>
      <c r="D12" s="48" t="s">
        <v>347</v>
      </c>
      <c r="E12" s="51"/>
      <c r="F12" s="60"/>
    </row>
    <row r="13" spans="1:6" x14ac:dyDescent="0.5">
      <c r="A13" s="48" t="s">
        <v>471</v>
      </c>
      <c r="B13" s="51" t="s">
        <v>18</v>
      </c>
      <c r="C13" s="60">
        <v>450000</v>
      </c>
      <c r="D13" s="48" t="s">
        <v>471</v>
      </c>
      <c r="E13" s="51" t="s">
        <v>18</v>
      </c>
      <c r="F13" s="60">
        <v>450000</v>
      </c>
    </row>
    <row r="14" spans="1:6" x14ac:dyDescent="0.5">
      <c r="A14" s="48" t="s">
        <v>347</v>
      </c>
      <c r="B14" s="51"/>
      <c r="C14" s="60"/>
      <c r="D14" s="48" t="s">
        <v>347</v>
      </c>
      <c r="E14" s="51"/>
      <c r="F14" s="60"/>
    </row>
    <row r="15" spans="1:6" x14ac:dyDescent="0.5">
      <c r="A15" s="48" t="s">
        <v>275</v>
      </c>
      <c r="B15" s="51" t="s">
        <v>17</v>
      </c>
      <c r="C15" s="60">
        <v>220000</v>
      </c>
      <c r="D15" s="48" t="s">
        <v>275</v>
      </c>
      <c r="E15" s="51" t="s">
        <v>17</v>
      </c>
      <c r="F15" s="60">
        <v>220000</v>
      </c>
    </row>
    <row r="16" spans="1:6" x14ac:dyDescent="0.5">
      <c r="A16" s="48" t="s">
        <v>472</v>
      </c>
      <c r="B16" s="51"/>
      <c r="C16" s="60"/>
      <c r="D16" s="48" t="s">
        <v>472</v>
      </c>
      <c r="E16" s="51"/>
      <c r="F16" s="60"/>
    </row>
    <row r="17" spans="1:6" x14ac:dyDescent="0.5">
      <c r="A17" s="48" t="s">
        <v>276</v>
      </c>
      <c r="B17" s="51" t="s">
        <v>17</v>
      </c>
      <c r="C17" s="60">
        <v>200000</v>
      </c>
      <c r="D17" s="48" t="s">
        <v>276</v>
      </c>
      <c r="E17" s="51" t="s">
        <v>17</v>
      </c>
      <c r="F17" s="60">
        <v>200000</v>
      </c>
    </row>
    <row r="18" spans="1:6" x14ac:dyDescent="0.5">
      <c r="A18" s="48" t="s">
        <v>473</v>
      </c>
      <c r="B18" s="51"/>
      <c r="C18" s="60"/>
      <c r="D18" s="48" t="s">
        <v>473</v>
      </c>
      <c r="E18" s="51"/>
      <c r="F18" s="60"/>
    </row>
    <row r="19" spans="1:6" x14ac:dyDescent="0.5">
      <c r="A19" s="48" t="s">
        <v>277</v>
      </c>
      <c r="B19" s="51" t="s">
        <v>17</v>
      </c>
      <c r="C19" s="60">
        <v>270000</v>
      </c>
      <c r="D19" s="48" t="s">
        <v>277</v>
      </c>
      <c r="E19" s="51" t="s">
        <v>17</v>
      </c>
      <c r="F19" s="60">
        <v>270000</v>
      </c>
    </row>
    <row r="20" spans="1:6" x14ac:dyDescent="0.5">
      <c r="A20" s="48" t="s">
        <v>278</v>
      </c>
      <c r="B20" s="51"/>
      <c r="C20" s="60"/>
      <c r="D20" s="48" t="s">
        <v>278</v>
      </c>
      <c r="E20" s="51"/>
      <c r="F20" s="60"/>
    </row>
    <row r="21" spans="1:6" x14ac:dyDescent="0.5">
      <c r="A21" s="48" t="s">
        <v>474</v>
      </c>
      <c r="B21" s="51"/>
      <c r="C21" s="60"/>
      <c r="D21" s="48" t="s">
        <v>474</v>
      </c>
      <c r="E21" s="51"/>
      <c r="F21" s="60"/>
    </row>
    <row r="22" spans="1:6" x14ac:dyDescent="0.5">
      <c r="A22" s="21" t="s">
        <v>136</v>
      </c>
      <c r="B22" s="3"/>
      <c r="C22" s="39">
        <f>SUM(C23)</f>
        <v>4815000</v>
      </c>
      <c r="D22" s="21"/>
      <c r="E22" s="3"/>
      <c r="F22" s="39">
        <f>SUM(F23)</f>
        <v>4815000</v>
      </c>
    </row>
    <row r="23" spans="1:6" x14ac:dyDescent="0.5">
      <c r="A23" s="48" t="s">
        <v>279</v>
      </c>
      <c r="B23" s="51" t="s">
        <v>17</v>
      </c>
      <c r="C23" s="60">
        <v>4815000</v>
      </c>
      <c r="D23" s="48" t="s">
        <v>279</v>
      </c>
      <c r="E23" s="51" t="s">
        <v>17</v>
      </c>
      <c r="F23" s="60">
        <v>4815000</v>
      </c>
    </row>
    <row r="24" spans="1:6" x14ac:dyDescent="0.5">
      <c r="A24" s="48" t="s">
        <v>280</v>
      </c>
      <c r="B24" s="51"/>
      <c r="C24" s="60"/>
      <c r="D24" s="48" t="s">
        <v>280</v>
      </c>
      <c r="E24" s="51"/>
      <c r="F24" s="60"/>
    </row>
    <row r="25" spans="1:6" x14ac:dyDescent="0.5">
      <c r="A25" s="48" t="s">
        <v>474</v>
      </c>
      <c r="B25" s="22"/>
      <c r="C25" s="39"/>
      <c r="D25" s="48" t="s">
        <v>474</v>
      </c>
      <c r="E25" s="22"/>
      <c r="F25" s="39"/>
    </row>
    <row r="26" spans="1:6" x14ac:dyDescent="0.5">
      <c r="A26" s="56" t="s">
        <v>107</v>
      </c>
      <c r="B26" s="22"/>
      <c r="C26" s="24">
        <f>SUM(C27)</f>
        <v>12429900</v>
      </c>
      <c r="D26" s="56" t="s">
        <v>107</v>
      </c>
      <c r="E26" s="22"/>
      <c r="F26" s="24">
        <f>SUM(F27)</f>
        <v>12429900</v>
      </c>
    </row>
    <row r="27" spans="1:6" x14ac:dyDescent="0.5">
      <c r="A27" s="48" t="s">
        <v>129</v>
      </c>
      <c r="B27" s="22"/>
      <c r="C27" s="86">
        <f>SUM(C28:C35)</f>
        <v>12429900</v>
      </c>
      <c r="D27" s="48" t="s">
        <v>129</v>
      </c>
      <c r="E27" s="22"/>
      <c r="F27" s="86">
        <f>SUM(F28:F35)</f>
        <v>12429900</v>
      </c>
    </row>
    <row r="28" spans="1:6" x14ac:dyDescent="0.5">
      <c r="A28" s="48" t="s">
        <v>281</v>
      </c>
      <c r="B28" s="85" t="s">
        <v>108</v>
      </c>
      <c r="C28" s="86">
        <v>6496600</v>
      </c>
      <c r="D28" s="48" t="s">
        <v>281</v>
      </c>
      <c r="E28" s="85" t="s">
        <v>108</v>
      </c>
      <c r="F28" s="86">
        <v>6496600</v>
      </c>
    </row>
    <row r="29" spans="1:6" x14ac:dyDescent="0.5">
      <c r="A29" s="48" t="s">
        <v>474</v>
      </c>
      <c r="B29" s="85"/>
      <c r="C29" s="86"/>
      <c r="D29" s="48" t="s">
        <v>474</v>
      </c>
      <c r="E29" s="85"/>
      <c r="F29" s="86"/>
    </row>
    <row r="30" spans="1:6" ht="19.5" customHeight="1" x14ac:dyDescent="0.5">
      <c r="A30" s="45" t="s">
        <v>282</v>
      </c>
      <c r="B30" s="26" t="s">
        <v>108</v>
      </c>
      <c r="C30" s="27">
        <v>4041300</v>
      </c>
      <c r="D30" s="45" t="s">
        <v>282</v>
      </c>
      <c r="E30" s="26" t="s">
        <v>108</v>
      </c>
      <c r="F30" s="27">
        <v>4041300</v>
      </c>
    </row>
    <row r="31" spans="1:6" x14ac:dyDescent="0.5">
      <c r="A31" s="45" t="s">
        <v>283</v>
      </c>
      <c r="B31" s="26"/>
      <c r="C31" s="27"/>
      <c r="D31" s="45" t="s">
        <v>283</v>
      </c>
      <c r="E31" s="26"/>
      <c r="F31" s="27"/>
    </row>
    <row r="32" spans="1:6" x14ac:dyDescent="0.5">
      <c r="A32" s="48" t="s">
        <v>474</v>
      </c>
      <c r="B32" s="26"/>
      <c r="C32" s="27"/>
      <c r="D32" s="48" t="s">
        <v>474</v>
      </c>
      <c r="E32" s="26"/>
      <c r="F32" s="27"/>
    </row>
    <row r="33" spans="1:6" x14ac:dyDescent="0.5">
      <c r="A33" s="32" t="s">
        <v>284</v>
      </c>
      <c r="B33" s="26" t="s">
        <v>108</v>
      </c>
      <c r="C33" s="27">
        <v>820300</v>
      </c>
      <c r="D33" s="32" t="s">
        <v>284</v>
      </c>
      <c r="E33" s="26" t="s">
        <v>108</v>
      </c>
      <c r="F33" s="27">
        <v>820300</v>
      </c>
    </row>
    <row r="34" spans="1:6" x14ac:dyDescent="0.5">
      <c r="A34" s="48" t="s">
        <v>474</v>
      </c>
      <c r="B34" s="26"/>
      <c r="C34" s="27"/>
      <c r="D34" s="48" t="s">
        <v>474</v>
      </c>
      <c r="E34" s="26"/>
      <c r="F34" s="27"/>
    </row>
    <row r="35" spans="1:6" x14ac:dyDescent="0.5">
      <c r="A35" s="32" t="s">
        <v>285</v>
      </c>
      <c r="B35" s="26" t="s">
        <v>108</v>
      </c>
      <c r="C35" s="27">
        <v>1071700</v>
      </c>
      <c r="D35" s="32" t="s">
        <v>285</v>
      </c>
      <c r="E35" s="26" t="s">
        <v>108</v>
      </c>
      <c r="F35" s="27">
        <v>1071700</v>
      </c>
    </row>
    <row r="36" spans="1:6" x14ac:dyDescent="0.5">
      <c r="A36" s="48" t="s">
        <v>474</v>
      </c>
      <c r="B36" s="26"/>
      <c r="C36" s="27"/>
      <c r="D36" s="48" t="s">
        <v>474</v>
      </c>
      <c r="E36" s="26"/>
      <c r="F36" s="27"/>
    </row>
    <row r="37" spans="1:6" x14ac:dyDescent="0.5">
      <c r="A37" s="35"/>
      <c r="B37" s="40"/>
      <c r="C37" s="38"/>
      <c r="D37" s="35"/>
      <c r="E37" s="40"/>
      <c r="F37" s="38"/>
    </row>
    <row r="38" spans="1:6" ht="23.25" x14ac:dyDescent="0.5">
      <c r="A38" s="4"/>
      <c r="B38" s="4"/>
      <c r="C38" s="4"/>
      <c r="D38" s="4"/>
      <c r="E38" s="4"/>
      <c r="F38" s="4"/>
    </row>
    <row r="39" spans="1:6" ht="23.25" x14ac:dyDescent="0.5">
      <c r="A39" s="4"/>
      <c r="B39" s="4"/>
      <c r="C39" s="4"/>
      <c r="D39" s="4"/>
      <c r="E39" s="4"/>
      <c r="F39" s="4"/>
    </row>
    <row r="40" spans="1:6" ht="23.25" x14ac:dyDescent="0.5">
      <c r="A40" s="4"/>
      <c r="B40" s="4"/>
      <c r="C40" s="4"/>
      <c r="D40" s="4"/>
      <c r="E40" s="4"/>
      <c r="F40" s="4"/>
    </row>
    <row r="41" spans="1:6" ht="24" x14ac:dyDescent="0.55000000000000004">
      <c r="A41" s="11"/>
      <c r="B41" s="11"/>
      <c r="C41" s="11"/>
      <c r="D41" s="11"/>
      <c r="E41" s="11"/>
      <c r="F41" s="6"/>
    </row>
    <row r="42" spans="1:6" ht="24" x14ac:dyDescent="0.55000000000000004">
      <c r="A42" s="11"/>
      <c r="B42" s="11"/>
      <c r="C42" s="11"/>
      <c r="D42" s="11"/>
      <c r="E42" s="11"/>
      <c r="F42" s="6"/>
    </row>
    <row r="43" spans="1:6" x14ac:dyDescent="0.5">
      <c r="A43" s="2"/>
      <c r="B43" s="2"/>
      <c r="C43" s="2"/>
      <c r="D43" s="2"/>
      <c r="E43" s="2"/>
    </row>
    <row r="44" spans="1:6" x14ac:dyDescent="0.5">
      <c r="A44" s="2"/>
      <c r="B44" s="2"/>
      <c r="C44" s="2"/>
      <c r="D44" s="2"/>
      <c r="E44" s="2"/>
    </row>
    <row r="45" spans="1:6" x14ac:dyDescent="0.5">
      <c r="A45" s="2"/>
      <c r="B45" s="2"/>
      <c r="C45" s="2"/>
      <c r="D45" s="2"/>
      <c r="E45" s="2"/>
    </row>
    <row r="46" spans="1:6" x14ac:dyDescent="0.5">
      <c r="A46" s="2"/>
      <c r="B46" s="2"/>
      <c r="C46" s="2"/>
      <c r="D46" s="2"/>
      <c r="E46" s="2"/>
    </row>
    <row r="47" spans="1:6" x14ac:dyDescent="0.5">
      <c r="A47" s="2"/>
      <c r="B47" s="2"/>
      <c r="C47" s="2"/>
      <c r="D47" s="2"/>
      <c r="E47" s="2"/>
    </row>
    <row r="48" spans="1:6" x14ac:dyDescent="0.5">
      <c r="A48" s="2"/>
      <c r="B48" s="2"/>
      <c r="C48" s="2"/>
      <c r="D48" s="2"/>
      <c r="E48" s="2"/>
    </row>
    <row r="49" spans="1:5" x14ac:dyDescent="0.5">
      <c r="A49" s="2"/>
      <c r="B49" s="2"/>
      <c r="C49" s="2"/>
      <c r="D49" s="2"/>
      <c r="E49" s="2"/>
    </row>
    <row r="50" spans="1:5" x14ac:dyDescent="0.5">
      <c r="A50" s="2"/>
      <c r="B50" s="2"/>
      <c r="C50" s="2"/>
      <c r="D50" s="2"/>
      <c r="E50" s="2"/>
    </row>
    <row r="51" spans="1:5" x14ac:dyDescent="0.5">
      <c r="A51" s="2"/>
      <c r="B51" s="2"/>
      <c r="C51" s="2"/>
      <c r="D51" s="2"/>
      <c r="E51" s="2"/>
    </row>
    <row r="52" spans="1:5" x14ac:dyDescent="0.5">
      <c r="A52" s="2"/>
      <c r="B52" s="2"/>
      <c r="C52" s="2"/>
      <c r="D52" s="2"/>
      <c r="E52" s="2"/>
    </row>
    <row r="53" spans="1:5" x14ac:dyDescent="0.5">
      <c r="A53" s="2"/>
      <c r="B53" s="2"/>
      <c r="C53" s="2"/>
      <c r="D53" s="2"/>
      <c r="E53" s="2"/>
    </row>
    <row r="54" spans="1:5" x14ac:dyDescent="0.5">
      <c r="A54" s="2"/>
      <c r="B54" s="2"/>
      <c r="C54" s="2"/>
      <c r="D54" s="2"/>
      <c r="E54" s="2"/>
    </row>
    <row r="55" spans="1:5" x14ac:dyDescent="0.5">
      <c r="A55" s="2"/>
      <c r="B55" s="2"/>
      <c r="C55" s="2"/>
      <c r="D55" s="2"/>
      <c r="E55" s="2"/>
    </row>
    <row r="56" spans="1:5" x14ac:dyDescent="0.5">
      <c r="A56" s="2"/>
      <c r="B56" s="2"/>
      <c r="C56" s="2"/>
      <c r="D56" s="2"/>
      <c r="E56" s="2"/>
    </row>
    <row r="57" spans="1:5" x14ac:dyDescent="0.5">
      <c r="A57" s="2"/>
      <c r="B57" s="2"/>
      <c r="C57" s="2"/>
      <c r="D57" s="2"/>
      <c r="E57" s="2"/>
    </row>
    <row r="58" spans="1:5" x14ac:dyDescent="0.5">
      <c r="A58" s="2"/>
      <c r="B58" s="2"/>
      <c r="C58" s="2"/>
      <c r="D58" s="2"/>
      <c r="E58" s="2"/>
    </row>
    <row r="59" spans="1:5" x14ac:dyDescent="0.5">
      <c r="A59" s="2"/>
      <c r="B59" s="2"/>
      <c r="C59" s="2"/>
      <c r="D59" s="2"/>
      <c r="E59" s="2"/>
    </row>
    <row r="60" spans="1:5" x14ac:dyDescent="0.5">
      <c r="A60" s="2"/>
      <c r="B60" s="2"/>
      <c r="C60" s="2"/>
      <c r="D60" s="2"/>
      <c r="E60" s="2"/>
    </row>
    <row r="61" spans="1:5" x14ac:dyDescent="0.5">
      <c r="A61" s="2"/>
      <c r="B61" s="2"/>
      <c r="C61" s="2"/>
      <c r="D61" s="2"/>
      <c r="E61" s="2"/>
    </row>
    <row r="62" spans="1:5" x14ac:dyDescent="0.5">
      <c r="A62" s="2"/>
      <c r="B62" s="2"/>
      <c r="C62" s="2"/>
      <c r="D62" s="2"/>
      <c r="E62" s="2"/>
    </row>
    <row r="63" spans="1:5" x14ac:dyDescent="0.5">
      <c r="A63" s="2"/>
      <c r="B63" s="2"/>
      <c r="C63" s="2"/>
      <c r="D63" s="2"/>
      <c r="E63" s="2"/>
    </row>
    <row r="64" spans="1:5" x14ac:dyDescent="0.5">
      <c r="A64" s="2"/>
      <c r="B64" s="2"/>
      <c r="C64" s="2"/>
      <c r="D64" s="2"/>
      <c r="E64" s="2"/>
    </row>
    <row r="65" spans="1:5" x14ac:dyDescent="0.5">
      <c r="A65" s="2"/>
      <c r="B65" s="2"/>
      <c r="C65" s="2"/>
      <c r="D65" s="2"/>
      <c r="E65" s="2"/>
    </row>
    <row r="66" spans="1:5" x14ac:dyDescent="0.5">
      <c r="A66" s="2"/>
      <c r="B66" s="2"/>
      <c r="C66" s="2"/>
      <c r="D66" s="2"/>
      <c r="E66" s="2"/>
    </row>
    <row r="67" spans="1:5" x14ac:dyDescent="0.5">
      <c r="A67" s="2"/>
      <c r="B67" s="2"/>
      <c r="C67" s="2"/>
      <c r="D67" s="2"/>
      <c r="E67" s="2"/>
    </row>
    <row r="68" spans="1:5" x14ac:dyDescent="0.5">
      <c r="A68" s="2"/>
      <c r="B68" s="2"/>
      <c r="C68" s="2"/>
      <c r="D68" s="2"/>
      <c r="E68" s="2"/>
    </row>
    <row r="69" spans="1:5" x14ac:dyDescent="0.5">
      <c r="A69" s="2"/>
      <c r="B69" s="2"/>
      <c r="C69" s="2"/>
      <c r="D69" s="2"/>
      <c r="E69" s="2"/>
    </row>
    <row r="70" spans="1:5" x14ac:dyDescent="0.5">
      <c r="A70" s="2"/>
      <c r="B70" s="2"/>
      <c r="C70" s="2"/>
      <c r="D70" s="2"/>
      <c r="E70" s="2"/>
    </row>
    <row r="71" spans="1:5" x14ac:dyDescent="0.5">
      <c r="A71" s="2"/>
      <c r="B71" s="2"/>
      <c r="C71" s="2"/>
      <c r="D71" s="2"/>
      <c r="E71" s="2"/>
    </row>
    <row r="72" spans="1:5" x14ac:dyDescent="0.5">
      <c r="A72" s="2"/>
      <c r="B72" s="2"/>
      <c r="C72" s="2"/>
      <c r="D72" s="2"/>
      <c r="E72" s="2"/>
    </row>
    <row r="73" spans="1:5" x14ac:dyDescent="0.5">
      <c r="A73" s="2"/>
      <c r="B73" s="2"/>
      <c r="C73" s="2"/>
      <c r="D73" s="2"/>
      <c r="E73" s="2"/>
    </row>
    <row r="74" spans="1:5" x14ac:dyDescent="0.5">
      <c r="A74" s="2"/>
      <c r="B74" s="2"/>
      <c r="C74" s="2"/>
      <c r="D74" s="2"/>
      <c r="E74" s="2"/>
    </row>
    <row r="75" spans="1:5" x14ac:dyDescent="0.5">
      <c r="A75" s="2"/>
      <c r="B75" s="2"/>
      <c r="C75" s="2"/>
      <c r="D75" s="2"/>
      <c r="E75" s="2"/>
    </row>
    <row r="76" spans="1:5" x14ac:dyDescent="0.5">
      <c r="A76" s="2"/>
      <c r="B76" s="2"/>
      <c r="C76" s="2"/>
      <c r="D76" s="2"/>
      <c r="E76" s="2"/>
    </row>
    <row r="77" spans="1:5" x14ac:dyDescent="0.5">
      <c r="A77" s="2"/>
      <c r="B77" s="2"/>
      <c r="C77" s="2"/>
      <c r="D77" s="2"/>
      <c r="E77" s="2"/>
    </row>
    <row r="78" spans="1:5" x14ac:dyDescent="0.5">
      <c r="A78" s="2"/>
      <c r="B78" s="2"/>
      <c r="C78" s="2"/>
      <c r="D78" s="2"/>
      <c r="E78" s="2"/>
    </row>
    <row r="79" spans="1:5" x14ac:dyDescent="0.5">
      <c r="A79" s="2"/>
      <c r="B79" s="2"/>
      <c r="C79" s="2"/>
      <c r="D79" s="2"/>
      <c r="E79" s="2"/>
    </row>
    <row r="80" spans="1:5" x14ac:dyDescent="0.5">
      <c r="A80" s="2"/>
      <c r="B80" s="2"/>
      <c r="C80" s="2"/>
      <c r="D80" s="2"/>
      <c r="E80" s="2"/>
    </row>
    <row r="81" spans="1:5" x14ac:dyDescent="0.5">
      <c r="A81" s="2"/>
      <c r="B81" s="2"/>
      <c r="C81" s="2"/>
      <c r="D81" s="2"/>
      <c r="E81" s="2"/>
    </row>
    <row r="82" spans="1:5" x14ac:dyDescent="0.5">
      <c r="A82" s="2"/>
      <c r="B82" s="2"/>
      <c r="C82" s="2"/>
      <c r="D82" s="2"/>
      <c r="E82" s="2"/>
    </row>
    <row r="83" spans="1:5" x14ac:dyDescent="0.5">
      <c r="A83" s="2"/>
      <c r="B83" s="2"/>
      <c r="C83" s="2"/>
      <c r="D83" s="2"/>
      <c r="E83" s="2"/>
    </row>
    <row r="84" spans="1:5" x14ac:dyDescent="0.5">
      <c r="A84" s="2"/>
      <c r="B84" s="2"/>
      <c r="C84" s="2"/>
      <c r="D84" s="2"/>
      <c r="E84" s="2"/>
    </row>
    <row r="85" spans="1:5" x14ac:dyDescent="0.5">
      <c r="A85" s="2"/>
      <c r="B85" s="2"/>
      <c r="C85" s="2"/>
      <c r="D85" s="2"/>
      <c r="E85" s="2"/>
    </row>
    <row r="86" spans="1:5" x14ac:dyDescent="0.5">
      <c r="A86" s="2"/>
      <c r="B86" s="2"/>
      <c r="C86" s="2"/>
      <c r="D86" s="2"/>
      <c r="E86" s="2"/>
    </row>
    <row r="87" spans="1:5" x14ac:dyDescent="0.5">
      <c r="A87" s="2"/>
      <c r="B87" s="2"/>
      <c r="C87" s="2"/>
      <c r="D87" s="2"/>
      <c r="E87" s="2"/>
    </row>
    <row r="88" spans="1:5" x14ac:dyDescent="0.5">
      <c r="A88" s="2"/>
      <c r="B88" s="2"/>
      <c r="C88" s="2"/>
      <c r="D88" s="2"/>
      <c r="E88" s="2"/>
    </row>
    <row r="89" spans="1:5" x14ac:dyDescent="0.5">
      <c r="A89" s="2"/>
      <c r="B89" s="2"/>
      <c r="C89" s="2"/>
      <c r="D89" s="2"/>
      <c r="E89" s="2"/>
    </row>
    <row r="90" spans="1:5" x14ac:dyDescent="0.5">
      <c r="A90" s="2"/>
      <c r="B90" s="2"/>
      <c r="C90" s="2"/>
      <c r="D90" s="2"/>
      <c r="E90" s="2"/>
    </row>
    <row r="91" spans="1:5" x14ac:dyDescent="0.5">
      <c r="A91" s="2"/>
      <c r="B91" s="2"/>
      <c r="C91" s="2"/>
      <c r="D91" s="2"/>
      <c r="E91" s="2"/>
    </row>
    <row r="92" spans="1:5" x14ac:dyDescent="0.5">
      <c r="A92" s="2"/>
      <c r="B92" s="2"/>
      <c r="C92" s="2"/>
      <c r="D92" s="2"/>
      <c r="E92" s="2"/>
    </row>
    <row r="93" spans="1:5" x14ac:dyDescent="0.5">
      <c r="A93" s="2"/>
      <c r="B93" s="2"/>
      <c r="C93" s="2"/>
      <c r="D93" s="2"/>
      <c r="E93" s="2"/>
    </row>
    <row r="94" spans="1:5" x14ac:dyDescent="0.5">
      <c r="A94" s="2"/>
      <c r="B94" s="2"/>
      <c r="C94" s="2"/>
      <c r="D94" s="2"/>
      <c r="E94" s="2"/>
    </row>
    <row r="95" spans="1:5" x14ac:dyDescent="0.5">
      <c r="A95" s="2"/>
      <c r="B95" s="2"/>
      <c r="C95" s="2"/>
      <c r="D95" s="2"/>
      <c r="E95" s="2"/>
    </row>
    <row r="96" spans="1:5" x14ac:dyDescent="0.5">
      <c r="A96" s="2"/>
      <c r="B96" s="2"/>
      <c r="C96" s="2"/>
      <c r="D96" s="2"/>
      <c r="E96" s="2"/>
    </row>
    <row r="97" spans="1:5" x14ac:dyDescent="0.5">
      <c r="A97" s="2"/>
      <c r="B97" s="2"/>
      <c r="C97" s="2"/>
      <c r="D97" s="2"/>
      <c r="E97" s="2"/>
    </row>
    <row r="98" spans="1:5" x14ac:dyDescent="0.5">
      <c r="A98" s="2"/>
      <c r="B98" s="2"/>
      <c r="C98" s="2"/>
      <c r="D98" s="2"/>
      <c r="E98" s="2"/>
    </row>
    <row r="99" spans="1:5" x14ac:dyDescent="0.5">
      <c r="A99" s="2"/>
      <c r="B99" s="2"/>
      <c r="C99" s="2"/>
      <c r="D99" s="2"/>
      <c r="E99" s="2"/>
    </row>
    <row r="100" spans="1:5" x14ac:dyDescent="0.5">
      <c r="A100" s="2"/>
      <c r="B100" s="2"/>
      <c r="C100" s="2"/>
      <c r="D100" s="2"/>
      <c r="E100" s="2"/>
    </row>
    <row r="101" spans="1:5" x14ac:dyDescent="0.5">
      <c r="A101" s="2"/>
      <c r="B101" s="2"/>
      <c r="C101" s="2"/>
      <c r="D101" s="2"/>
      <c r="E101" s="2"/>
    </row>
    <row r="102" spans="1:5" x14ac:dyDescent="0.5">
      <c r="A102" s="2"/>
      <c r="B102" s="2"/>
      <c r="C102" s="2"/>
      <c r="D102" s="2"/>
      <c r="E102" s="2"/>
    </row>
    <row r="103" spans="1:5" x14ac:dyDescent="0.5">
      <c r="A103" s="2"/>
      <c r="B103" s="2"/>
      <c r="C103" s="2"/>
      <c r="D103" s="2"/>
      <c r="E103" s="2"/>
    </row>
    <row r="104" spans="1:5" x14ac:dyDescent="0.5">
      <c r="A104" s="2"/>
      <c r="B104" s="2"/>
      <c r="C104" s="2"/>
      <c r="D104" s="2"/>
      <c r="E104" s="2"/>
    </row>
    <row r="105" spans="1:5" x14ac:dyDescent="0.5">
      <c r="A105" s="2"/>
      <c r="B105" s="2"/>
      <c r="C105" s="2"/>
      <c r="D105" s="2"/>
      <c r="E105" s="2"/>
    </row>
    <row r="106" spans="1:5" x14ac:dyDescent="0.5">
      <c r="A106" s="2"/>
      <c r="B106" s="2"/>
      <c r="C106" s="2"/>
      <c r="D106" s="2"/>
      <c r="E106" s="2"/>
    </row>
    <row r="107" spans="1:5" x14ac:dyDescent="0.5">
      <c r="A107" s="2"/>
      <c r="B107" s="2"/>
      <c r="C107" s="2"/>
      <c r="D107" s="2"/>
      <c r="E107" s="2"/>
    </row>
    <row r="108" spans="1:5" x14ac:dyDescent="0.5">
      <c r="A108" s="2"/>
      <c r="B108" s="2"/>
      <c r="C108" s="2"/>
      <c r="D108" s="2"/>
      <c r="E108" s="2"/>
    </row>
    <row r="109" spans="1:5" x14ac:dyDescent="0.5">
      <c r="A109" s="2"/>
      <c r="B109" s="2"/>
      <c r="C109" s="2"/>
      <c r="D109" s="2"/>
      <c r="E109" s="2"/>
    </row>
    <row r="110" spans="1:5" x14ac:dyDescent="0.5">
      <c r="A110" s="2"/>
      <c r="B110" s="2"/>
      <c r="C110" s="2"/>
      <c r="D110" s="2"/>
      <c r="E110" s="2"/>
    </row>
    <row r="111" spans="1:5" x14ac:dyDescent="0.5">
      <c r="A111" s="2"/>
      <c r="B111" s="2"/>
      <c r="C111" s="2"/>
      <c r="D111" s="2"/>
      <c r="E111" s="2"/>
    </row>
    <row r="112" spans="1:5" x14ac:dyDescent="0.5">
      <c r="A112" s="2"/>
      <c r="B112" s="2"/>
      <c r="C112" s="2"/>
      <c r="D112" s="2"/>
      <c r="E112" s="2"/>
    </row>
    <row r="113" spans="1:5" x14ac:dyDescent="0.5">
      <c r="A113" s="2"/>
      <c r="B113" s="2"/>
      <c r="C113" s="2"/>
      <c r="D113" s="2"/>
      <c r="E113" s="2"/>
    </row>
    <row r="114" spans="1:5" x14ac:dyDescent="0.5">
      <c r="A114" s="2"/>
      <c r="B114" s="2"/>
      <c r="C114" s="2"/>
      <c r="D114" s="2"/>
      <c r="E114" s="2"/>
    </row>
    <row r="115" spans="1:5" x14ac:dyDescent="0.5">
      <c r="A115" s="2"/>
      <c r="B115" s="2"/>
      <c r="C115" s="2"/>
      <c r="D115" s="2"/>
      <c r="E115" s="2"/>
    </row>
    <row r="116" spans="1:5" x14ac:dyDescent="0.5">
      <c r="A116" s="2"/>
      <c r="B116" s="2"/>
      <c r="C116" s="2"/>
      <c r="D116" s="2"/>
      <c r="E116" s="2"/>
    </row>
    <row r="117" spans="1:5" x14ac:dyDescent="0.5">
      <c r="A117" s="2"/>
      <c r="B117" s="2"/>
      <c r="C117" s="2"/>
      <c r="D117" s="2"/>
      <c r="E117" s="2"/>
    </row>
    <row r="118" spans="1:5" x14ac:dyDescent="0.5">
      <c r="A118" s="2"/>
      <c r="B118" s="2"/>
      <c r="C118" s="2"/>
      <c r="D118" s="2"/>
      <c r="E118" s="2"/>
    </row>
    <row r="119" spans="1:5" x14ac:dyDescent="0.5">
      <c r="A119" s="2"/>
      <c r="B119" s="2"/>
      <c r="C119" s="2"/>
      <c r="D119" s="2"/>
      <c r="E119" s="2"/>
    </row>
  </sheetData>
  <mergeCells count="5">
    <mergeCell ref="A4:C4"/>
    <mergeCell ref="D4:F4"/>
    <mergeCell ref="A3:F3"/>
    <mergeCell ref="A1:F1"/>
    <mergeCell ref="A2:F2"/>
  </mergeCells>
  <phoneticPr fontId="0" type="noConversion"/>
  <printOptions horizontalCentered="1"/>
  <pageMargins left="0.21" right="0.2" top="0.98425196850393704" bottom="0.98425196850393704" header="0.511811023622047" footer="0.511811023622047"/>
  <pageSetup paperSize="9" scale="90" orientation="portrait" r:id="rId1"/>
  <headerFooter alignWithMargins="0">
    <oddFooter>&amp;R&amp;12&amp;D&amp;F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tabSelected="1" view="pageBreakPreview" zoomScaleNormal="100" zoomScaleSheetLayoutView="100" workbookViewId="0">
      <selection activeCell="D15" sqref="D15"/>
    </sheetView>
  </sheetViews>
  <sheetFormatPr defaultRowHeight="21.75" x14ac:dyDescent="0.5"/>
  <cols>
    <col min="1" max="1" width="39.28515625" customWidth="1"/>
    <col min="2" max="2" width="9.28515625" customWidth="1"/>
    <col min="3" max="3" width="10.28515625" customWidth="1"/>
    <col min="4" max="4" width="41.7109375" customWidth="1"/>
    <col min="5" max="5" width="7.85546875" customWidth="1"/>
    <col min="6" max="6" width="12.28515625" customWidth="1"/>
  </cols>
  <sheetData>
    <row r="1" spans="1:6" ht="23.25" x14ac:dyDescent="0.5">
      <c r="A1" s="102" t="s">
        <v>189</v>
      </c>
      <c r="B1" s="102"/>
      <c r="C1" s="102"/>
      <c r="D1" s="102"/>
      <c r="E1" s="102"/>
      <c r="F1" s="102"/>
    </row>
    <row r="2" spans="1:6" ht="23.25" x14ac:dyDescent="0.5">
      <c r="A2" s="102" t="s">
        <v>30</v>
      </c>
      <c r="B2" s="102"/>
      <c r="C2" s="102"/>
      <c r="D2" s="102"/>
      <c r="E2" s="102"/>
      <c r="F2" s="102"/>
    </row>
    <row r="3" spans="1:6" ht="23.25" x14ac:dyDescent="0.5">
      <c r="A3" s="103" t="s">
        <v>78</v>
      </c>
      <c r="B3" s="103"/>
      <c r="C3" s="103"/>
      <c r="D3" s="103"/>
      <c r="E3" s="103"/>
      <c r="F3" s="103"/>
    </row>
    <row r="4" spans="1:6" x14ac:dyDescent="0.5">
      <c r="A4" s="104" t="s">
        <v>7</v>
      </c>
      <c r="B4" s="105"/>
      <c r="C4" s="106"/>
      <c r="D4" s="104" t="s">
        <v>15</v>
      </c>
      <c r="E4" s="105"/>
      <c r="F4" s="106"/>
    </row>
    <row r="5" spans="1:6" x14ac:dyDescent="0.5">
      <c r="A5" s="41" t="s">
        <v>44</v>
      </c>
      <c r="B5" s="22"/>
      <c r="C5" s="23"/>
      <c r="D5" s="33" t="s">
        <v>9</v>
      </c>
      <c r="E5" s="33"/>
      <c r="F5" s="23"/>
    </row>
    <row r="6" spans="1:6" x14ac:dyDescent="0.5">
      <c r="A6" s="21" t="s">
        <v>12</v>
      </c>
      <c r="B6" s="22"/>
      <c r="C6" s="23"/>
      <c r="D6" s="33" t="s">
        <v>79</v>
      </c>
      <c r="E6" s="33"/>
      <c r="F6" s="23"/>
    </row>
    <row r="7" spans="1:6" x14ac:dyDescent="0.5">
      <c r="A7" s="21" t="s">
        <v>29</v>
      </c>
      <c r="B7" s="22"/>
      <c r="C7" s="23"/>
      <c r="D7" s="33" t="s">
        <v>11</v>
      </c>
      <c r="E7" s="33"/>
      <c r="F7" s="23"/>
    </row>
    <row r="8" spans="1:6" x14ac:dyDescent="0.5">
      <c r="A8" s="21" t="s">
        <v>28</v>
      </c>
      <c r="B8" s="22"/>
      <c r="C8" s="23"/>
      <c r="D8" s="33" t="s">
        <v>30</v>
      </c>
      <c r="E8" s="33"/>
      <c r="F8" s="23"/>
    </row>
    <row r="9" spans="1:6" x14ac:dyDescent="0.5">
      <c r="A9" s="21" t="s">
        <v>104</v>
      </c>
      <c r="B9" s="22"/>
      <c r="C9" s="39">
        <f>SUM(C10+C14)</f>
        <v>13700000</v>
      </c>
      <c r="D9" s="21" t="s">
        <v>104</v>
      </c>
      <c r="E9" s="22"/>
      <c r="F9" s="39">
        <f>SUM(F10+F14)</f>
        <v>13700000</v>
      </c>
    </row>
    <row r="10" spans="1:6" x14ac:dyDescent="0.5">
      <c r="A10" s="21" t="s">
        <v>134</v>
      </c>
      <c r="B10" s="22"/>
      <c r="C10" s="39">
        <f>SUM(C11:C12)</f>
        <v>13700000</v>
      </c>
      <c r="D10" s="21" t="s">
        <v>134</v>
      </c>
      <c r="E10" s="22"/>
      <c r="F10" s="39">
        <f>SUM(F11:F12)</f>
        <v>13700000</v>
      </c>
    </row>
    <row r="11" spans="1:6" x14ac:dyDescent="0.5">
      <c r="A11" s="48" t="s">
        <v>287</v>
      </c>
      <c r="B11" s="51" t="s">
        <v>17</v>
      </c>
      <c r="C11" s="60">
        <v>13700000</v>
      </c>
      <c r="D11" s="48" t="s">
        <v>287</v>
      </c>
      <c r="E11" s="51" t="s">
        <v>17</v>
      </c>
      <c r="F11" s="60">
        <v>13700000</v>
      </c>
    </row>
    <row r="12" spans="1:6" x14ac:dyDescent="0.5">
      <c r="A12" s="48" t="s">
        <v>286</v>
      </c>
      <c r="B12" s="51" t="s">
        <v>5</v>
      </c>
      <c r="C12" s="60" t="s">
        <v>5</v>
      </c>
      <c r="D12" s="48" t="s">
        <v>286</v>
      </c>
      <c r="E12" s="51" t="s">
        <v>5</v>
      </c>
      <c r="F12" s="60" t="s">
        <v>5</v>
      </c>
    </row>
    <row r="13" spans="1:6" x14ac:dyDescent="0.5">
      <c r="A13" s="48" t="s">
        <v>474</v>
      </c>
      <c r="B13" s="51"/>
      <c r="C13" s="60"/>
      <c r="D13" s="48" t="s">
        <v>474</v>
      </c>
      <c r="E13" s="51"/>
      <c r="F13" s="60"/>
    </row>
    <row r="14" spans="1:6" x14ac:dyDescent="0.5">
      <c r="A14" s="43"/>
      <c r="B14" s="3"/>
      <c r="C14" s="39"/>
      <c r="D14" s="21"/>
      <c r="E14" s="3"/>
      <c r="F14" s="39"/>
    </row>
    <row r="15" spans="1:6" x14ac:dyDescent="0.5">
      <c r="A15" s="48"/>
      <c r="B15" s="51"/>
      <c r="C15" s="60"/>
      <c r="D15" s="48"/>
      <c r="E15" s="51"/>
      <c r="F15" s="60"/>
    </row>
    <row r="16" spans="1:6" x14ac:dyDescent="0.5">
      <c r="A16" s="48"/>
      <c r="B16" s="51"/>
      <c r="C16" s="60"/>
      <c r="D16" s="48"/>
      <c r="E16" s="51"/>
      <c r="F16" s="60"/>
    </row>
    <row r="17" spans="1:6" x14ac:dyDescent="0.5">
      <c r="A17" s="56"/>
      <c r="B17" s="22"/>
      <c r="C17" s="39"/>
      <c r="D17" s="56"/>
      <c r="E17" s="22"/>
      <c r="F17" s="39"/>
    </row>
    <row r="18" spans="1:6" x14ac:dyDescent="0.5">
      <c r="A18" s="48"/>
      <c r="B18" s="22"/>
      <c r="C18" s="25"/>
      <c r="D18" s="48"/>
      <c r="E18" s="22"/>
      <c r="F18" s="25"/>
    </row>
    <row r="19" spans="1:6" ht="19.5" customHeight="1" x14ac:dyDescent="0.5">
      <c r="A19" s="45"/>
      <c r="B19" s="26"/>
      <c r="C19" s="27"/>
      <c r="D19" s="45"/>
      <c r="E19" s="26"/>
      <c r="F19" s="27"/>
    </row>
    <row r="20" spans="1:6" x14ac:dyDescent="0.5">
      <c r="A20" s="45"/>
      <c r="B20" s="26"/>
      <c r="C20" s="27"/>
      <c r="D20" s="45"/>
      <c r="E20" s="26"/>
      <c r="F20" s="27"/>
    </row>
    <row r="21" spans="1:6" x14ac:dyDescent="0.5">
      <c r="A21" s="63"/>
      <c r="B21" s="26"/>
      <c r="C21" s="27"/>
      <c r="D21" s="56"/>
      <c r="E21" s="26"/>
      <c r="F21" s="27"/>
    </row>
    <row r="22" spans="1:6" x14ac:dyDescent="0.5">
      <c r="A22" s="32"/>
      <c r="B22" s="26"/>
      <c r="C22" s="27"/>
      <c r="D22" s="32"/>
      <c r="E22" s="26"/>
      <c r="F22" s="27"/>
    </row>
    <row r="23" spans="1:6" x14ac:dyDescent="0.5">
      <c r="A23" s="32"/>
      <c r="B23" s="26"/>
      <c r="C23" s="27"/>
      <c r="D23" s="32"/>
      <c r="E23" s="26"/>
      <c r="F23" s="27"/>
    </row>
    <row r="24" spans="1:6" x14ac:dyDescent="0.5">
      <c r="A24" s="32"/>
      <c r="B24" s="26"/>
      <c r="C24" s="27"/>
      <c r="D24" s="32"/>
      <c r="E24" s="26"/>
      <c r="F24" s="27"/>
    </row>
    <row r="25" spans="1:6" x14ac:dyDescent="0.5">
      <c r="A25" s="32"/>
      <c r="B25" s="26"/>
      <c r="C25" s="27"/>
      <c r="D25" s="32"/>
      <c r="E25" s="26"/>
      <c r="F25" s="27"/>
    </row>
    <row r="26" spans="1:6" ht="23.25" x14ac:dyDescent="0.5">
      <c r="A26" s="5"/>
      <c r="B26" s="4"/>
      <c r="C26" s="1"/>
      <c r="D26" s="5"/>
      <c r="E26" s="4"/>
      <c r="F26" s="1"/>
    </row>
    <row r="27" spans="1:6" ht="23.25" x14ac:dyDescent="0.5">
      <c r="A27" s="5"/>
      <c r="B27" s="4"/>
      <c r="C27" s="1"/>
      <c r="D27" s="4"/>
      <c r="E27" s="4"/>
      <c r="F27" s="1"/>
    </row>
    <row r="28" spans="1:6" ht="23.25" x14ac:dyDescent="0.5">
      <c r="A28" s="5"/>
      <c r="B28" s="4"/>
      <c r="C28" s="1"/>
      <c r="D28" s="4"/>
      <c r="E28" s="4"/>
      <c r="F28" s="1"/>
    </row>
    <row r="29" spans="1:6" ht="23.25" x14ac:dyDescent="0.5">
      <c r="A29" s="5"/>
      <c r="B29" s="4"/>
      <c r="C29" s="1"/>
      <c r="D29" s="4"/>
      <c r="E29" s="4"/>
      <c r="F29" s="1"/>
    </row>
    <row r="30" spans="1:6" ht="23.25" x14ac:dyDescent="0.5">
      <c r="A30" s="9"/>
      <c r="B30" s="10"/>
      <c r="C30" s="14"/>
      <c r="D30" s="10"/>
      <c r="E30" s="10"/>
      <c r="F30" s="14"/>
    </row>
    <row r="31" spans="1:6" ht="23.25" x14ac:dyDescent="0.5">
      <c r="A31" s="4"/>
      <c r="B31" s="4"/>
      <c r="C31" s="4"/>
      <c r="D31" s="4"/>
      <c r="E31" s="4"/>
      <c r="F31" s="4"/>
    </row>
    <row r="32" spans="1:6" ht="23.25" x14ac:dyDescent="0.5">
      <c r="A32" s="4"/>
      <c r="B32" s="4"/>
      <c r="C32" s="4"/>
      <c r="D32" s="4"/>
      <c r="E32" s="4"/>
      <c r="F32" s="4"/>
    </row>
    <row r="33" spans="1:6" ht="23.25" x14ac:dyDescent="0.5">
      <c r="A33" s="4"/>
      <c r="B33" s="4"/>
      <c r="C33" s="4"/>
      <c r="D33" s="4"/>
      <c r="E33" s="4"/>
      <c r="F33" s="4"/>
    </row>
    <row r="34" spans="1:6" ht="24" x14ac:dyDescent="0.55000000000000004">
      <c r="A34" s="11"/>
      <c r="B34" s="11"/>
      <c r="C34" s="11"/>
      <c r="D34" s="11"/>
      <c r="E34" s="11"/>
      <c r="F34" s="6"/>
    </row>
    <row r="35" spans="1:6" ht="24" x14ac:dyDescent="0.55000000000000004">
      <c r="A35" s="11"/>
      <c r="B35" s="11"/>
      <c r="C35" s="11"/>
      <c r="D35" s="11"/>
      <c r="E35" s="11"/>
      <c r="F35" s="6"/>
    </row>
    <row r="36" spans="1:6" x14ac:dyDescent="0.5">
      <c r="A36" s="2"/>
      <c r="B36" s="2"/>
      <c r="C36" s="2"/>
      <c r="D36" s="2"/>
      <c r="E36" s="2"/>
    </row>
    <row r="37" spans="1:6" x14ac:dyDescent="0.5">
      <c r="A37" s="2"/>
      <c r="B37" s="2"/>
      <c r="C37" s="2"/>
      <c r="D37" s="2"/>
      <c r="E37" s="2"/>
    </row>
    <row r="38" spans="1:6" x14ac:dyDescent="0.5">
      <c r="A38" s="2"/>
      <c r="B38" s="2"/>
      <c r="C38" s="2"/>
      <c r="D38" s="2"/>
      <c r="E38" s="2"/>
    </row>
    <row r="39" spans="1:6" x14ac:dyDescent="0.5">
      <c r="A39" s="2"/>
      <c r="B39" s="2"/>
      <c r="C39" s="2"/>
      <c r="D39" s="2"/>
      <c r="E39" s="2"/>
    </row>
    <row r="40" spans="1:6" x14ac:dyDescent="0.5">
      <c r="A40" s="2"/>
      <c r="B40" s="2"/>
      <c r="C40" s="2"/>
      <c r="D40" s="2"/>
      <c r="E40" s="2"/>
    </row>
    <row r="41" spans="1:6" x14ac:dyDescent="0.5">
      <c r="A41" s="2"/>
      <c r="B41" s="2"/>
      <c r="C41" s="2"/>
      <c r="D41" s="2"/>
      <c r="E41" s="2"/>
    </row>
    <row r="42" spans="1:6" x14ac:dyDescent="0.5">
      <c r="A42" s="2"/>
      <c r="B42" s="2"/>
      <c r="C42" s="2"/>
      <c r="D42" s="2"/>
      <c r="E42" s="2"/>
    </row>
    <row r="43" spans="1:6" x14ac:dyDescent="0.5">
      <c r="A43" s="2"/>
      <c r="B43" s="2"/>
      <c r="C43" s="2"/>
      <c r="D43" s="2"/>
      <c r="E43" s="2"/>
    </row>
    <row r="44" spans="1:6" x14ac:dyDescent="0.5">
      <c r="A44" s="2"/>
      <c r="B44" s="2"/>
      <c r="C44" s="2"/>
      <c r="D44" s="2"/>
      <c r="E44" s="2"/>
    </row>
    <row r="45" spans="1:6" x14ac:dyDescent="0.5">
      <c r="A45" s="2"/>
      <c r="B45" s="2"/>
      <c r="C45" s="2"/>
      <c r="D45" s="2"/>
      <c r="E45" s="2"/>
    </row>
    <row r="46" spans="1:6" x14ac:dyDescent="0.5">
      <c r="A46" s="2"/>
      <c r="B46" s="2"/>
      <c r="C46" s="2"/>
      <c r="D46" s="2"/>
      <c r="E46" s="2"/>
    </row>
    <row r="47" spans="1:6" x14ac:dyDescent="0.5">
      <c r="A47" s="2"/>
      <c r="B47" s="2"/>
      <c r="C47" s="2"/>
      <c r="D47" s="2"/>
      <c r="E47" s="2"/>
    </row>
    <row r="48" spans="1:6" x14ac:dyDescent="0.5">
      <c r="A48" s="2"/>
      <c r="B48" s="2"/>
      <c r="C48" s="2"/>
      <c r="D48" s="2"/>
      <c r="E48" s="2"/>
    </row>
    <row r="49" spans="1:5" x14ac:dyDescent="0.5">
      <c r="A49" s="2"/>
      <c r="B49" s="2"/>
      <c r="C49" s="2"/>
      <c r="D49" s="2"/>
      <c r="E49" s="2"/>
    </row>
    <row r="50" spans="1:5" x14ac:dyDescent="0.5">
      <c r="A50" s="2"/>
      <c r="B50" s="2"/>
      <c r="C50" s="2"/>
      <c r="D50" s="2"/>
      <c r="E50" s="2"/>
    </row>
    <row r="51" spans="1:5" x14ac:dyDescent="0.5">
      <c r="A51" s="2"/>
      <c r="B51" s="2"/>
      <c r="C51" s="2"/>
      <c r="D51" s="2"/>
      <c r="E51" s="2"/>
    </row>
    <row r="52" spans="1:5" x14ac:dyDescent="0.5">
      <c r="A52" s="2"/>
      <c r="B52" s="2"/>
      <c r="C52" s="2"/>
      <c r="D52" s="2"/>
      <c r="E52" s="2"/>
    </row>
    <row r="53" spans="1:5" x14ac:dyDescent="0.5">
      <c r="A53" s="2"/>
      <c r="B53" s="2"/>
      <c r="C53" s="2"/>
      <c r="D53" s="2"/>
      <c r="E53" s="2"/>
    </row>
    <row r="54" spans="1:5" x14ac:dyDescent="0.5">
      <c r="A54" s="2"/>
      <c r="B54" s="2"/>
      <c r="C54" s="2"/>
      <c r="D54" s="2"/>
      <c r="E54" s="2"/>
    </row>
    <row r="55" spans="1:5" x14ac:dyDescent="0.5">
      <c r="A55" s="2"/>
      <c r="B55" s="2"/>
      <c r="C55" s="2"/>
      <c r="D55" s="2"/>
      <c r="E55" s="2"/>
    </row>
    <row r="56" spans="1:5" x14ac:dyDescent="0.5">
      <c r="A56" s="2"/>
      <c r="B56" s="2"/>
      <c r="C56" s="2"/>
      <c r="D56" s="2"/>
      <c r="E56" s="2"/>
    </row>
    <row r="57" spans="1:5" x14ac:dyDescent="0.5">
      <c r="A57" s="2"/>
      <c r="B57" s="2"/>
      <c r="C57" s="2"/>
      <c r="D57" s="2"/>
      <c r="E57" s="2"/>
    </row>
    <row r="58" spans="1:5" x14ac:dyDescent="0.5">
      <c r="A58" s="2"/>
      <c r="B58" s="2"/>
      <c r="C58" s="2"/>
      <c r="D58" s="2"/>
      <c r="E58" s="2"/>
    </row>
    <row r="59" spans="1:5" x14ac:dyDescent="0.5">
      <c r="A59" s="2"/>
      <c r="B59" s="2"/>
      <c r="C59" s="2"/>
      <c r="D59" s="2"/>
      <c r="E59" s="2"/>
    </row>
    <row r="60" spans="1:5" x14ac:dyDescent="0.5">
      <c r="A60" s="2"/>
      <c r="B60" s="2"/>
      <c r="C60" s="2"/>
      <c r="D60" s="2"/>
      <c r="E60" s="2"/>
    </row>
    <row r="61" spans="1:5" x14ac:dyDescent="0.5">
      <c r="A61" s="2"/>
      <c r="B61" s="2"/>
      <c r="C61" s="2"/>
      <c r="D61" s="2"/>
      <c r="E61" s="2"/>
    </row>
    <row r="62" spans="1:5" x14ac:dyDescent="0.5">
      <c r="A62" s="2"/>
      <c r="B62" s="2"/>
      <c r="C62" s="2"/>
      <c r="D62" s="2"/>
      <c r="E62" s="2"/>
    </row>
    <row r="63" spans="1:5" x14ac:dyDescent="0.5">
      <c r="A63" s="2"/>
      <c r="B63" s="2"/>
      <c r="C63" s="2"/>
      <c r="D63" s="2"/>
      <c r="E63" s="2"/>
    </row>
    <row r="64" spans="1:5" x14ac:dyDescent="0.5">
      <c r="A64" s="2"/>
      <c r="B64" s="2"/>
      <c r="C64" s="2"/>
      <c r="D64" s="2"/>
      <c r="E64" s="2"/>
    </row>
    <row r="65" spans="1:5" x14ac:dyDescent="0.5">
      <c r="A65" s="2"/>
      <c r="B65" s="2"/>
      <c r="C65" s="2"/>
      <c r="D65" s="2"/>
      <c r="E65" s="2"/>
    </row>
    <row r="66" spans="1:5" x14ac:dyDescent="0.5">
      <c r="A66" s="2"/>
      <c r="B66" s="2"/>
      <c r="C66" s="2"/>
      <c r="D66" s="2"/>
      <c r="E66" s="2"/>
    </row>
    <row r="67" spans="1:5" x14ac:dyDescent="0.5">
      <c r="A67" s="2"/>
      <c r="B67" s="2"/>
      <c r="C67" s="2"/>
      <c r="D67" s="2"/>
      <c r="E67" s="2"/>
    </row>
    <row r="68" spans="1:5" x14ac:dyDescent="0.5">
      <c r="A68" s="2"/>
      <c r="B68" s="2"/>
      <c r="C68" s="2"/>
      <c r="D68" s="2"/>
      <c r="E68" s="2"/>
    </row>
    <row r="69" spans="1:5" x14ac:dyDescent="0.5">
      <c r="A69" s="2"/>
      <c r="B69" s="2"/>
      <c r="C69" s="2"/>
      <c r="D69" s="2"/>
      <c r="E69" s="2"/>
    </row>
    <row r="70" spans="1:5" x14ac:dyDescent="0.5">
      <c r="A70" s="2"/>
      <c r="B70" s="2"/>
      <c r="C70" s="2"/>
      <c r="D70" s="2"/>
      <c r="E70" s="2"/>
    </row>
    <row r="71" spans="1:5" x14ac:dyDescent="0.5">
      <c r="A71" s="2"/>
      <c r="B71" s="2"/>
      <c r="C71" s="2"/>
      <c r="D71" s="2"/>
      <c r="E71" s="2"/>
    </row>
    <row r="72" spans="1:5" x14ac:dyDescent="0.5">
      <c r="A72" s="2"/>
      <c r="B72" s="2"/>
      <c r="C72" s="2"/>
      <c r="D72" s="2"/>
      <c r="E72" s="2"/>
    </row>
    <row r="73" spans="1:5" x14ac:dyDescent="0.5">
      <c r="A73" s="2"/>
      <c r="B73" s="2"/>
      <c r="C73" s="2"/>
      <c r="D73" s="2"/>
      <c r="E73" s="2"/>
    </row>
    <row r="74" spans="1:5" x14ac:dyDescent="0.5">
      <c r="A74" s="2"/>
      <c r="B74" s="2"/>
      <c r="C74" s="2"/>
      <c r="D74" s="2"/>
      <c r="E74" s="2"/>
    </row>
    <row r="75" spans="1:5" x14ac:dyDescent="0.5">
      <c r="A75" s="2"/>
      <c r="B75" s="2"/>
      <c r="C75" s="2"/>
      <c r="D75" s="2"/>
      <c r="E75" s="2"/>
    </row>
    <row r="76" spans="1:5" x14ac:dyDescent="0.5">
      <c r="A76" s="2"/>
      <c r="B76" s="2"/>
      <c r="C76" s="2"/>
      <c r="D76" s="2"/>
      <c r="E76" s="2"/>
    </row>
    <row r="77" spans="1:5" x14ac:dyDescent="0.5">
      <c r="A77" s="2"/>
      <c r="B77" s="2"/>
      <c r="C77" s="2"/>
      <c r="D77" s="2"/>
      <c r="E77" s="2"/>
    </row>
    <row r="78" spans="1:5" x14ac:dyDescent="0.5">
      <c r="A78" s="2"/>
      <c r="B78" s="2"/>
      <c r="C78" s="2"/>
      <c r="D78" s="2"/>
      <c r="E78" s="2"/>
    </row>
    <row r="79" spans="1:5" x14ac:dyDescent="0.5">
      <c r="A79" s="2"/>
      <c r="B79" s="2"/>
      <c r="C79" s="2"/>
      <c r="D79" s="2"/>
      <c r="E79" s="2"/>
    </row>
    <row r="80" spans="1:5" x14ac:dyDescent="0.5">
      <c r="A80" s="2"/>
      <c r="B80" s="2"/>
      <c r="C80" s="2"/>
      <c r="D80" s="2"/>
      <c r="E80" s="2"/>
    </row>
    <row r="81" spans="1:5" x14ac:dyDescent="0.5">
      <c r="A81" s="2"/>
      <c r="B81" s="2"/>
      <c r="C81" s="2"/>
      <c r="D81" s="2"/>
      <c r="E81" s="2"/>
    </row>
    <row r="82" spans="1:5" x14ac:dyDescent="0.5">
      <c r="A82" s="2"/>
      <c r="B82" s="2"/>
      <c r="C82" s="2"/>
      <c r="D82" s="2"/>
      <c r="E82" s="2"/>
    </row>
    <row r="83" spans="1:5" x14ac:dyDescent="0.5">
      <c r="A83" s="2"/>
      <c r="B83" s="2"/>
      <c r="C83" s="2"/>
      <c r="D83" s="2"/>
      <c r="E83" s="2"/>
    </row>
    <row r="84" spans="1:5" x14ac:dyDescent="0.5">
      <c r="A84" s="2"/>
      <c r="B84" s="2"/>
      <c r="C84" s="2"/>
      <c r="D84" s="2"/>
      <c r="E84" s="2"/>
    </row>
    <row r="85" spans="1:5" x14ac:dyDescent="0.5">
      <c r="A85" s="2"/>
      <c r="B85" s="2"/>
      <c r="C85" s="2"/>
      <c r="D85" s="2"/>
      <c r="E85" s="2"/>
    </row>
    <row r="86" spans="1:5" x14ac:dyDescent="0.5">
      <c r="A86" s="2"/>
      <c r="B86" s="2"/>
      <c r="C86" s="2"/>
      <c r="D86" s="2"/>
      <c r="E86" s="2"/>
    </row>
    <row r="87" spans="1:5" x14ac:dyDescent="0.5">
      <c r="A87" s="2"/>
      <c r="B87" s="2"/>
      <c r="C87" s="2"/>
      <c r="D87" s="2"/>
      <c r="E87" s="2"/>
    </row>
    <row r="88" spans="1:5" x14ac:dyDescent="0.5">
      <c r="A88" s="2"/>
      <c r="B88" s="2"/>
      <c r="C88" s="2"/>
      <c r="D88" s="2"/>
      <c r="E88" s="2"/>
    </row>
    <row r="89" spans="1:5" x14ac:dyDescent="0.5">
      <c r="A89" s="2"/>
      <c r="B89" s="2"/>
      <c r="C89" s="2"/>
      <c r="D89" s="2"/>
      <c r="E89" s="2"/>
    </row>
    <row r="90" spans="1:5" x14ac:dyDescent="0.5">
      <c r="A90" s="2"/>
      <c r="B90" s="2"/>
      <c r="C90" s="2"/>
      <c r="D90" s="2"/>
      <c r="E90" s="2"/>
    </row>
    <row r="91" spans="1:5" x14ac:dyDescent="0.5">
      <c r="A91" s="2"/>
      <c r="B91" s="2"/>
      <c r="C91" s="2"/>
      <c r="D91" s="2"/>
      <c r="E91" s="2"/>
    </row>
    <row r="92" spans="1:5" x14ac:dyDescent="0.5">
      <c r="A92" s="2"/>
      <c r="B92" s="2"/>
      <c r="C92" s="2"/>
      <c r="D92" s="2"/>
      <c r="E92" s="2"/>
    </row>
    <row r="93" spans="1:5" x14ac:dyDescent="0.5">
      <c r="A93" s="2"/>
      <c r="B93" s="2"/>
      <c r="C93" s="2"/>
      <c r="D93" s="2"/>
      <c r="E93" s="2"/>
    </row>
    <row r="94" spans="1:5" x14ac:dyDescent="0.5">
      <c r="A94" s="2"/>
      <c r="B94" s="2"/>
      <c r="C94" s="2"/>
      <c r="D94" s="2"/>
      <c r="E94" s="2"/>
    </row>
    <row r="95" spans="1:5" x14ac:dyDescent="0.5">
      <c r="A95" s="2"/>
      <c r="B95" s="2"/>
      <c r="C95" s="2"/>
      <c r="D95" s="2"/>
      <c r="E95" s="2"/>
    </row>
    <row r="96" spans="1:5" x14ac:dyDescent="0.5">
      <c r="A96" s="2"/>
      <c r="B96" s="2"/>
      <c r="C96" s="2"/>
      <c r="D96" s="2"/>
      <c r="E96" s="2"/>
    </row>
    <row r="97" spans="1:5" x14ac:dyDescent="0.5">
      <c r="A97" s="2"/>
      <c r="B97" s="2"/>
      <c r="C97" s="2"/>
      <c r="D97" s="2"/>
      <c r="E97" s="2"/>
    </row>
    <row r="98" spans="1:5" x14ac:dyDescent="0.5">
      <c r="A98" s="2"/>
      <c r="B98" s="2"/>
      <c r="C98" s="2"/>
      <c r="D98" s="2"/>
      <c r="E98" s="2"/>
    </row>
    <row r="99" spans="1:5" x14ac:dyDescent="0.5">
      <c r="A99" s="2"/>
      <c r="B99" s="2"/>
      <c r="C99" s="2"/>
      <c r="D99" s="2"/>
      <c r="E99" s="2"/>
    </row>
    <row r="100" spans="1:5" x14ac:dyDescent="0.5">
      <c r="A100" s="2"/>
      <c r="B100" s="2"/>
      <c r="C100" s="2"/>
      <c r="D100" s="2"/>
      <c r="E100" s="2"/>
    </row>
    <row r="101" spans="1:5" x14ac:dyDescent="0.5">
      <c r="A101" s="2"/>
      <c r="B101" s="2"/>
      <c r="C101" s="2"/>
      <c r="D101" s="2"/>
      <c r="E101" s="2"/>
    </row>
    <row r="102" spans="1:5" x14ac:dyDescent="0.5">
      <c r="A102" s="2"/>
      <c r="B102" s="2"/>
      <c r="C102" s="2"/>
      <c r="D102" s="2"/>
      <c r="E102" s="2"/>
    </row>
    <row r="103" spans="1:5" x14ac:dyDescent="0.5">
      <c r="A103" s="2"/>
      <c r="B103" s="2"/>
      <c r="C103" s="2"/>
      <c r="D103" s="2"/>
      <c r="E103" s="2"/>
    </row>
    <row r="104" spans="1:5" x14ac:dyDescent="0.5">
      <c r="A104" s="2"/>
      <c r="B104" s="2"/>
      <c r="C104" s="2"/>
      <c r="D104" s="2"/>
      <c r="E104" s="2"/>
    </row>
    <row r="105" spans="1:5" x14ac:dyDescent="0.5">
      <c r="A105" s="2"/>
      <c r="B105" s="2"/>
      <c r="C105" s="2"/>
      <c r="D105" s="2"/>
      <c r="E105" s="2"/>
    </row>
    <row r="106" spans="1:5" x14ac:dyDescent="0.5">
      <c r="A106" s="2"/>
      <c r="B106" s="2"/>
      <c r="C106" s="2"/>
      <c r="D106" s="2"/>
      <c r="E106" s="2"/>
    </row>
    <row r="107" spans="1:5" x14ac:dyDescent="0.5">
      <c r="A107" s="2"/>
      <c r="B107" s="2"/>
      <c r="C107" s="2"/>
      <c r="D107" s="2"/>
      <c r="E107" s="2"/>
    </row>
    <row r="108" spans="1:5" x14ac:dyDescent="0.5">
      <c r="A108" s="2"/>
      <c r="B108" s="2"/>
      <c r="C108" s="2"/>
      <c r="D108" s="2"/>
      <c r="E108" s="2"/>
    </row>
    <row r="109" spans="1:5" x14ac:dyDescent="0.5">
      <c r="A109" s="2"/>
      <c r="B109" s="2"/>
      <c r="C109" s="2"/>
      <c r="D109" s="2"/>
      <c r="E109" s="2"/>
    </row>
    <row r="110" spans="1:5" x14ac:dyDescent="0.5">
      <c r="A110" s="2"/>
      <c r="B110" s="2"/>
      <c r="C110" s="2"/>
      <c r="D110" s="2"/>
      <c r="E110" s="2"/>
    </row>
    <row r="111" spans="1:5" x14ac:dyDescent="0.5">
      <c r="A111" s="2"/>
      <c r="B111" s="2"/>
      <c r="C111" s="2"/>
      <c r="D111" s="2"/>
      <c r="E111" s="2"/>
    </row>
    <row r="112" spans="1:5" x14ac:dyDescent="0.5">
      <c r="A112" s="2"/>
      <c r="B112" s="2"/>
      <c r="C112" s="2"/>
      <c r="D112" s="2"/>
      <c r="E112" s="2"/>
    </row>
  </sheetData>
  <mergeCells count="5">
    <mergeCell ref="A1:F1"/>
    <mergeCell ref="A2:F2"/>
    <mergeCell ref="A3:F3"/>
    <mergeCell ref="A4:C4"/>
    <mergeCell ref="D4:F4"/>
  </mergeCells>
  <phoneticPr fontId="17" type="noConversion"/>
  <printOptions horizontalCentered="1"/>
  <pageMargins left="0.21" right="0.2" top="0.98425196850393704" bottom="0.98425196850393704" header="0.511811023622047" footer="0.511811023622047"/>
  <pageSetup paperSize="9" scale="90" orientation="portrait" r:id="rId1"/>
  <headerFooter alignWithMargins="0">
    <oddFooter>&amp;R&amp;12&amp;D&amp;F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tabSelected="1" view="pageBreakPreview" zoomScaleNormal="100" zoomScaleSheetLayoutView="100" workbookViewId="0">
      <selection activeCell="D15" sqref="D15"/>
    </sheetView>
  </sheetViews>
  <sheetFormatPr defaultRowHeight="21.75" x14ac:dyDescent="0.5"/>
  <cols>
    <col min="1" max="1" width="40.140625" customWidth="1"/>
    <col min="2" max="2" width="9.28515625" customWidth="1"/>
    <col min="3" max="3" width="10.28515625" customWidth="1"/>
    <col min="4" max="4" width="41.7109375" customWidth="1"/>
    <col min="5" max="5" width="7.28515625" customWidth="1"/>
    <col min="6" max="6" width="12.28515625" customWidth="1"/>
  </cols>
  <sheetData>
    <row r="1" spans="1:6" ht="23.25" x14ac:dyDescent="0.5">
      <c r="A1" s="102" t="s">
        <v>189</v>
      </c>
      <c r="B1" s="102"/>
      <c r="C1" s="102"/>
      <c r="D1" s="102"/>
      <c r="E1" s="102"/>
      <c r="F1" s="102"/>
    </row>
    <row r="2" spans="1:6" ht="23.25" x14ac:dyDescent="0.5">
      <c r="A2" s="102" t="s">
        <v>30</v>
      </c>
      <c r="B2" s="102"/>
      <c r="C2" s="102"/>
      <c r="D2" s="102"/>
      <c r="E2" s="102"/>
      <c r="F2" s="102"/>
    </row>
    <row r="3" spans="1:6" ht="23.25" x14ac:dyDescent="0.5">
      <c r="A3" s="103" t="s">
        <v>81</v>
      </c>
      <c r="B3" s="103"/>
      <c r="C3" s="103"/>
      <c r="D3" s="103"/>
      <c r="E3" s="103"/>
      <c r="F3" s="103"/>
    </row>
    <row r="4" spans="1:6" x14ac:dyDescent="0.5">
      <c r="A4" s="104" t="s">
        <v>7</v>
      </c>
      <c r="B4" s="105"/>
      <c r="C4" s="106"/>
      <c r="D4" s="104" t="s">
        <v>15</v>
      </c>
      <c r="E4" s="105"/>
      <c r="F4" s="106"/>
    </row>
    <row r="5" spans="1:6" x14ac:dyDescent="0.5">
      <c r="A5" s="41" t="s">
        <v>44</v>
      </c>
      <c r="B5" s="22"/>
      <c r="C5" s="23"/>
      <c r="D5" s="33" t="s">
        <v>9</v>
      </c>
      <c r="E5" s="33"/>
      <c r="F5" s="23"/>
    </row>
    <row r="6" spans="1:6" x14ac:dyDescent="0.5">
      <c r="A6" s="21" t="s">
        <v>12</v>
      </c>
      <c r="B6" s="22"/>
      <c r="C6" s="23"/>
      <c r="D6" s="33" t="s">
        <v>151</v>
      </c>
      <c r="E6" s="33"/>
      <c r="F6" s="23"/>
    </row>
    <row r="7" spans="1:6" x14ac:dyDescent="0.5">
      <c r="A7" s="21" t="s">
        <v>29</v>
      </c>
      <c r="B7" s="22"/>
      <c r="C7" s="23"/>
      <c r="D7" s="33" t="s">
        <v>11</v>
      </c>
      <c r="E7" s="33"/>
      <c r="F7" s="23"/>
    </row>
    <row r="8" spans="1:6" x14ac:dyDescent="0.5">
      <c r="A8" s="21" t="s">
        <v>28</v>
      </c>
      <c r="B8" s="22"/>
      <c r="C8" s="23"/>
      <c r="D8" s="33" t="s">
        <v>30</v>
      </c>
      <c r="E8" s="33"/>
      <c r="F8" s="23"/>
    </row>
    <row r="9" spans="1:6" x14ac:dyDescent="0.5">
      <c r="A9" s="21" t="s">
        <v>104</v>
      </c>
      <c r="B9" s="22"/>
      <c r="C9" s="39">
        <f>SUM(C10+C15)</f>
        <v>13493200</v>
      </c>
      <c r="D9" s="21" t="s">
        <v>104</v>
      </c>
      <c r="E9" s="22"/>
      <c r="F9" s="39">
        <f>SUM(F10+F15)</f>
        <v>13493200</v>
      </c>
    </row>
    <row r="10" spans="1:6" x14ac:dyDescent="0.5">
      <c r="A10" s="21" t="s">
        <v>135</v>
      </c>
      <c r="B10" s="22"/>
      <c r="C10" s="39">
        <f>SUM(C11:C13)</f>
        <v>4993200</v>
      </c>
      <c r="D10" s="21" t="s">
        <v>135</v>
      </c>
      <c r="E10" s="22"/>
      <c r="F10" s="39">
        <f>SUM(F11:F13)</f>
        <v>4993200</v>
      </c>
    </row>
    <row r="11" spans="1:6" x14ac:dyDescent="0.5">
      <c r="A11" s="48" t="s">
        <v>288</v>
      </c>
      <c r="B11" s="51" t="s">
        <v>25</v>
      </c>
      <c r="C11" s="60">
        <v>3999400</v>
      </c>
      <c r="D11" s="48" t="s">
        <v>288</v>
      </c>
      <c r="E11" s="51" t="s">
        <v>25</v>
      </c>
      <c r="F11" s="60">
        <v>3999400</v>
      </c>
    </row>
    <row r="12" spans="1:6" x14ac:dyDescent="0.5">
      <c r="A12" s="48" t="s">
        <v>474</v>
      </c>
      <c r="B12" s="51"/>
      <c r="C12" s="60"/>
      <c r="D12" s="48" t="s">
        <v>474</v>
      </c>
      <c r="E12" s="51"/>
      <c r="F12" s="60"/>
    </row>
    <row r="13" spans="1:6" x14ac:dyDescent="0.5">
      <c r="A13" s="48" t="s">
        <v>289</v>
      </c>
      <c r="B13" s="51" t="s">
        <v>25</v>
      </c>
      <c r="C13" s="60">
        <v>993800</v>
      </c>
      <c r="D13" s="48" t="s">
        <v>289</v>
      </c>
      <c r="E13" s="51" t="s">
        <v>25</v>
      </c>
      <c r="F13" s="60">
        <v>993800</v>
      </c>
    </row>
    <row r="14" spans="1:6" x14ac:dyDescent="0.5">
      <c r="A14" s="48" t="s">
        <v>474</v>
      </c>
      <c r="B14" s="51"/>
      <c r="C14" s="60"/>
      <c r="D14" s="48" t="s">
        <v>474</v>
      </c>
      <c r="E14" s="51"/>
      <c r="F14" s="60"/>
    </row>
    <row r="15" spans="1:6" x14ac:dyDescent="0.5">
      <c r="A15" s="21" t="s">
        <v>136</v>
      </c>
      <c r="B15" s="3"/>
      <c r="C15" s="39">
        <f>SUM(C16)</f>
        <v>8500000</v>
      </c>
      <c r="D15" s="21" t="s">
        <v>136</v>
      </c>
      <c r="E15" s="3"/>
      <c r="F15" s="39">
        <f>SUM(F16)</f>
        <v>8500000</v>
      </c>
    </row>
    <row r="16" spans="1:6" x14ac:dyDescent="0.5">
      <c r="A16" s="48" t="s">
        <v>82</v>
      </c>
      <c r="B16" s="51" t="s">
        <v>17</v>
      </c>
      <c r="C16" s="60">
        <v>8500000</v>
      </c>
      <c r="D16" s="48" t="s">
        <v>82</v>
      </c>
      <c r="E16" s="51" t="s">
        <v>17</v>
      </c>
      <c r="F16" s="60">
        <v>8500000</v>
      </c>
    </row>
    <row r="17" spans="1:6" x14ac:dyDescent="0.5">
      <c r="A17" s="48" t="s">
        <v>290</v>
      </c>
      <c r="B17" s="51"/>
      <c r="C17" s="60"/>
      <c r="D17" s="48" t="s">
        <v>290</v>
      </c>
      <c r="E17" s="51"/>
      <c r="F17" s="60"/>
    </row>
    <row r="18" spans="1:6" x14ac:dyDescent="0.5">
      <c r="A18" s="48" t="s">
        <v>474</v>
      </c>
      <c r="B18" s="51"/>
      <c r="C18" s="60"/>
      <c r="D18" s="48" t="s">
        <v>474</v>
      </c>
      <c r="E18" s="51"/>
      <c r="F18" s="60"/>
    </row>
    <row r="19" spans="1:6" x14ac:dyDescent="0.5">
      <c r="A19" s="48"/>
      <c r="B19" s="51"/>
      <c r="C19" s="60"/>
      <c r="D19" s="48"/>
      <c r="E19" s="51"/>
      <c r="F19" s="60"/>
    </row>
    <row r="20" spans="1:6" x14ac:dyDescent="0.5">
      <c r="A20" s="56" t="s">
        <v>107</v>
      </c>
      <c r="B20" s="22"/>
      <c r="C20" s="39">
        <f>SUM(C21)</f>
        <v>35524500</v>
      </c>
      <c r="D20" s="56" t="s">
        <v>107</v>
      </c>
      <c r="E20" s="22"/>
      <c r="F20" s="39">
        <f>SUM(F21)</f>
        <v>35524500</v>
      </c>
    </row>
    <row r="21" spans="1:6" x14ac:dyDescent="0.5">
      <c r="A21" s="43" t="s">
        <v>226</v>
      </c>
      <c r="B21" s="22"/>
      <c r="C21" s="25">
        <f>SUM(C22)</f>
        <v>35524500</v>
      </c>
      <c r="D21" s="43" t="s">
        <v>226</v>
      </c>
      <c r="E21" s="22"/>
      <c r="F21" s="25">
        <f>SUM(F22)</f>
        <v>35524500</v>
      </c>
    </row>
    <row r="22" spans="1:6" x14ac:dyDescent="0.5">
      <c r="A22" s="48" t="s">
        <v>291</v>
      </c>
      <c r="B22" s="51" t="s">
        <v>108</v>
      </c>
      <c r="C22" s="60">
        <v>35524500</v>
      </c>
      <c r="D22" s="48"/>
      <c r="E22" s="51" t="s">
        <v>108</v>
      </c>
      <c r="F22" s="60">
        <v>35524500</v>
      </c>
    </row>
    <row r="23" spans="1:6" x14ac:dyDescent="0.5">
      <c r="A23" s="48" t="s">
        <v>474</v>
      </c>
      <c r="B23" s="22"/>
      <c r="C23" s="25"/>
      <c r="D23" s="48" t="s">
        <v>474</v>
      </c>
      <c r="E23" s="22"/>
      <c r="F23" s="25"/>
    </row>
    <row r="24" spans="1:6" ht="19.5" customHeight="1" x14ac:dyDescent="0.5">
      <c r="A24" s="45"/>
      <c r="B24" s="26"/>
      <c r="C24" s="27"/>
      <c r="D24" s="45"/>
      <c r="E24" s="26"/>
      <c r="F24" s="27"/>
    </row>
    <row r="25" spans="1:6" x14ac:dyDescent="0.5">
      <c r="A25" s="32"/>
      <c r="B25" s="26"/>
      <c r="C25" s="27"/>
      <c r="D25" s="32"/>
      <c r="E25" s="26"/>
      <c r="F25" s="27"/>
    </row>
    <row r="26" spans="1:6" x14ac:dyDescent="0.5">
      <c r="A26" s="32"/>
      <c r="B26" s="26"/>
      <c r="C26" s="27"/>
      <c r="D26" s="32"/>
      <c r="E26" s="26"/>
      <c r="F26" s="27"/>
    </row>
    <row r="27" spans="1:6" x14ac:dyDescent="0.5">
      <c r="A27" s="32"/>
      <c r="B27" s="26"/>
      <c r="C27" s="27"/>
      <c r="D27" s="32"/>
      <c r="E27" s="26"/>
      <c r="F27" s="27"/>
    </row>
    <row r="28" spans="1:6" x14ac:dyDescent="0.5">
      <c r="A28" s="32"/>
      <c r="B28" s="26"/>
      <c r="C28" s="27"/>
      <c r="D28" s="32"/>
      <c r="E28" s="26"/>
      <c r="F28" s="27"/>
    </row>
    <row r="29" spans="1:6" x14ac:dyDescent="0.5">
      <c r="A29" s="32"/>
      <c r="B29" s="26"/>
      <c r="C29" s="27"/>
      <c r="D29" s="32"/>
      <c r="E29" s="26"/>
      <c r="F29" s="27"/>
    </row>
    <row r="30" spans="1:6" ht="23.25" x14ac:dyDescent="0.5">
      <c r="A30" s="5"/>
      <c r="B30" s="4"/>
      <c r="C30" s="1"/>
      <c r="D30" s="5"/>
      <c r="E30" s="4"/>
      <c r="F30" s="1"/>
    </row>
    <row r="31" spans="1:6" ht="23.25" x14ac:dyDescent="0.5">
      <c r="A31" s="5"/>
      <c r="B31" s="4"/>
      <c r="C31" s="1"/>
      <c r="D31" s="4"/>
      <c r="E31" s="4"/>
      <c r="F31" s="1"/>
    </row>
    <row r="32" spans="1:6" ht="23.25" x14ac:dyDescent="0.5">
      <c r="A32" s="5"/>
      <c r="B32" s="4"/>
      <c r="C32" s="1"/>
      <c r="D32" s="4"/>
      <c r="E32" s="4"/>
      <c r="F32" s="1"/>
    </row>
    <row r="33" spans="1:6" ht="23.25" x14ac:dyDescent="0.5">
      <c r="A33" s="5"/>
      <c r="B33" s="4"/>
      <c r="C33" s="1"/>
      <c r="D33" s="4"/>
      <c r="E33" s="4"/>
      <c r="F33" s="1"/>
    </row>
    <row r="34" spans="1:6" ht="23.25" x14ac:dyDescent="0.5">
      <c r="A34" s="9"/>
      <c r="B34" s="10"/>
      <c r="C34" s="14"/>
      <c r="D34" s="10"/>
      <c r="E34" s="10"/>
      <c r="F34" s="14"/>
    </row>
    <row r="35" spans="1:6" ht="23.25" x14ac:dyDescent="0.5">
      <c r="A35" s="4"/>
      <c r="B35" s="4"/>
      <c r="C35" s="4"/>
      <c r="D35" s="4"/>
      <c r="E35" s="4"/>
      <c r="F35" s="4"/>
    </row>
    <row r="36" spans="1:6" ht="23.25" x14ac:dyDescent="0.5">
      <c r="A36" s="4"/>
      <c r="B36" s="4"/>
      <c r="C36" s="4"/>
      <c r="D36" s="4"/>
      <c r="E36" s="4"/>
      <c r="F36" s="4"/>
    </row>
    <row r="37" spans="1:6" ht="23.25" x14ac:dyDescent="0.5">
      <c r="A37" s="4"/>
      <c r="B37" s="4"/>
      <c r="C37" s="4"/>
      <c r="D37" s="4"/>
      <c r="E37" s="4"/>
      <c r="F37" s="4"/>
    </row>
    <row r="38" spans="1:6" ht="24" x14ac:dyDescent="0.55000000000000004">
      <c r="A38" s="11"/>
      <c r="B38" s="11"/>
      <c r="C38" s="11"/>
      <c r="D38" s="11"/>
      <c r="E38" s="11"/>
      <c r="F38" s="6"/>
    </row>
    <row r="39" spans="1:6" ht="24" x14ac:dyDescent="0.55000000000000004">
      <c r="A39" s="11"/>
      <c r="B39" s="11"/>
      <c r="C39" s="11"/>
      <c r="D39" s="11"/>
      <c r="E39" s="11"/>
      <c r="F39" s="6"/>
    </row>
    <row r="40" spans="1:6" x14ac:dyDescent="0.5">
      <c r="A40" s="2"/>
      <c r="B40" s="2"/>
      <c r="C40" s="2"/>
      <c r="D40" s="2"/>
      <c r="E40" s="2"/>
    </row>
    <row r="41" spans="1:6" x14ac:dyDescent="0.5">
      <c r="A41" s="2"/>
      <c r="B41" s="2"/>
      <c r="C41" s="2"/>
      <c r="D41" s="2"/>
      <c r="E41" s="2"/>
    </row>
    <row r="42" spans="1:6" x14ac:dyDescent="0.5">
      <c r="A42" s="2"/>
      <c r="B42" s="2"/>
      <c r="C42" s="2"/>
      <c r="D42" s="2"/>
      <c r="E42" s="2"/>
    </row>
    <row r="43" spans="1:6" x14ac:dyDescent="0.5">
      <c r="A43" s="2"/>
      <c r="B43" s="2"/>
      <c r="C43" s="2"/>
      <c r="D43" s="2"/>
      <c r="E43" s="2"/>
    </row>
    <row r="44" spans="1:6" x14ac:dyDescent="0.5">
      <c r="A44" s="2"/>
      <c r="B44" s="2"/>
      <c r="C44" s="2"/>
      <c r="D44" s="2"/>
      <c r="E44" s="2"/>
    </row>
    <row r="45" spans="1:6" x14ac:dyDescent="0.5">
      <c r="A45" s="2"/>
      <c r="B45" s="2"/>
      <c r="C45" s="2"/>
      <c r="D45" s="2"/>
      <c r="E45" s="2"/>
    </row>
    <row r="46" spans="1:6" x14ac:dyDescent="0.5">
      <c r="A46" s="2"/>
      <c r="B46" s="2"/>
      <c r="C46" s="2"/>
      <c r="D46" s="2"/>
      <c r="E46" s="2"/>
    </row>
    <row r="47" spans="1:6" x14ac:dyDescent="0.5">
      <c r="A47" s="2"/>
      <c r="B47" s="2"/>
      <c r="C47" s="2"/>
      <c r="D47" s="2"/>
      <c r="E47" s="2"/>
    </row>
    <row r="48" spans="1:6" x14ac:dyDescent="0.5">
      <c r="A48" s="2"/>
      <c r="B48" s="2"/>
      <c r="C48" s="2"/>
      <c r="D48" s="2"/>
      <c r="E48" s="2"/>
    </row>
    <row r="49" spans="1:5" x14ac:dyDescent="0.5">
      <c r="A49" s="2"/>
      <c r="B49" s="2"/>
      <c r="C49" s="2"/>
      <c r="D49" s="2"/>
      <c r="E49" s="2"/>
    </row>
    <row r="50" spans="1:5" x14ac:dyDescent="0.5">
      <c r="A50" s="2"/>
      <c r="B50" s="2"/>
      <c r="C50" s="2"/>
      <c r="D50" s="2"/>
      <c r="E50" s="2"/>
    </row>
    <row r="51" spans="1:5" x14ac:dyDescent="0.5">
      <c r="A51" s="2"/>
      <c r="B51" s="2"/>
      <c r="C51" s="2"/>
      <c r="D51" s="2"/>
      <c r="E51" s="2"/>
    </row>
    <row r="52" spans="1:5" x14ac:dyDescent="0.5">
      <c r="A52" s="2"/>
      <c r="B52" s="2"/>
      <c r="C52" s="2"/>
      <c r="D52" s="2"/>
      <c r="E52" s="2"/>
    </row>
    <row r="53" spans="1:5" x14ac:dyDescent="0.5">
      <c r="A53" s="2"/>
      <c r="B53" s="2"/>
      <c r="C53" s="2"/>
      <c r="D53" s="2"/>
      <c r="E53" s="2"/>
    </row>
    <row r="54" spans="1:5" x14ac:dyDescent="0.5">
      <c r="A54" s="2"/>
      <c r="B54" s="2"/>
      <c r="C54" s="2"/>
      <c r="D54" s="2"/>
      <c r="E54" s="2"/>
    </row>
    <row r="55" spans="1:5" x14ac:dyDescent="0.5">
      <c r="A55" s="2"/>
      <c r="B55" s="2"/>
      <c r="C55" s="2"/>
      <c r="D55" s="2"/>
      <c r="E55" s="2"/>
    </row>
    <row r="56" spans="1:5" x14ac:dyDescent="0.5">
      <c r="A56" s="2"/>
      <c r="B56" s="2"/>
      <c r="C56" s="2"/>
      <c r="D56" s="2"/>
      <c r="E56" s="2"/>
    </row>
    <row r="57" spans="1:5" x14ac:dyDescent="0.5">
      <c r="A57" s="2"/>
      <c r="B57" s="2"/>
      <c r="C57" s="2"/>
      <c r="D57" s="2"/>
      <c r="E57" s="2"/>
    </row>
    <row r="58" spans="1:5" x14ac:dyDescent="0.5">
      <c r="A58" s="2"/>
      <c r="B58" s="2"/>
      <c r="C58" s="2"/>
      <c r="D58" s="2"/>
      <c r="E58" s="2"/>
    </row>
    <row r="59" spans="1:5" x14ac:dyDescent="0.5">
      <c r="A59" s="2"/>
      <c r="B59" s="2"/>
      <c r="C59" s="2"/>
      <c r="D59" s="2"/>
      <c r="E59" s="2"/>
    </row>
    <row r="60" spans="1:5" x14ac:dyDescent="0.5">
      <c r="A60" s="2"/>
      <c r="B60" s="2"/>
      <c r="C60" s="2"/>
      <c r="D60" s="2"/>
      <c r="E60" s="2"/>
    </row>
    <row r="61" spans="1:5" x14ac:dyDescent="0.5">
      <c r="A61" s="2"/>
      <c r="B61" s="2"/>
      <c r="C61" s="2"/>
      <c r="D61" s="2"/>
      <c r="E61" s="2"/>
    </row>
    <row r="62" spans="1:5" x14ac:dyDescent="0.5">
      <c r="A62" s="2"/>
      <c r="B62" s="2"/>
      <c r="C62" s="2"/>
      <c r="D62" s="2"/>
      <c r="E62" s="2"/>
    </row>
    <row r="63" spans="1:5" x14ac:dyDescent="0.5">
      <c r="A63" s="2"/>
      <c r="B63" s="2"/>
      <c r="C63" s="2"/>
      <c r="D63" s="2"/>
      <c r="E63" s="2"/>
    </row>
    <row r="64" spans="1:5" x14ac:dyDescent="0.5">
      <c r="A64" s="2"/>
      <c r="B64" s="2"/>
      <c r="C64" s="2"/>
      <c r="D64" s="2"/>
      <c r="E64" s="2"/>
    </row>
    <row r="65" spans="1:5" x14ac:dyDescent="0.5">
      <c r="A65" s="2"/>
      <c r="B65" s="2"/>
      <c r="C65" s="2"/>
      <c r="D65" s="2"/>
      <c r="E65" s="2"/>
    </row>
    <row r="66" spans="1:5" x14ac:dyDescent="0.5">
      <c r="A66" s="2"/>
      <c r="B66" s="2"/>
      <c r="C66" s="2"/>
      <c r="D66" s="2"/>
      <c r="E66" s="2"/>
    </row>
    <row r="67" spans="1:5" x14ac:dyDescent="0.5">
      <c r="A67" s="2"/>
      <c r="B67" s="2"/>
      <c r="C67" s="2"/>
      <c r="D67" s="2"/>
      <c r="E67" s="2"/>
    </row>
    <row r="68" spans="1:5" x14ac:dyDescent="0.5">
      <c r="A68" s="2"/>
      <c r="B68" s="2"/>
      <c r="C68" s="2"/>
      <c r="D68" s="2"/>
      <c r="E68" s="2"/>
    </row>
    <row r="69" spans="1:5" x14ac:dyDescent="0.5">
      <c r="A69" s="2"/>
      <c r="B69" s="2"/>
      <c r="C69" s="2"/>
      <c r="D69" s="2"/>
      <c r="E69" s="2"/>
    </row>
    <row r="70" spans="1:5" x14ac:dyDescent="0.5">
      <c r="A70" s="2"/>
      <c r="B70" s="2"/>
      <c r="C70" s="2"/>
      <c r="D70" s="2"/>
      <c r="E70" s="2"/>
    </row>
    <row r="71" spans="1:5" x14ac:dyDescent="0.5">
      <c r="A71" s="2"/>
      <c r="B71" s="2"/>
      <c r="C71" s="2"/>
      <c r="D71" s="2"/>
      <c r="E71" s="2"/>
    </row>
    <row r="72" spans="1:5" x14ac:dyDescent="0.5">
      <c r="A72" s="2"/>
      <c r="B72" s="2"/>
      <c r="C72" s="2"/>
      <c r="D72" s="2"/>
      <c r="E72" s="2"/>
    </row>
    <row r="73" spans="1:5" x14ac:dyDescent="0.5">
      <c r="A73" s="2"/>
      <c r="B73" s="2"/>
      <c r="C73" s="2"/>
      <c r="D73" s="2"/>
      <c r="E73" s="2"/>
    </row>
    <row r="74" spans="1:5" x14ac:dyDescent="0.5">
      <c r="A74" s="2"/>
      <c r="B74" s="2"/>
      <c r="C74" s="2"/>
      <c r="D74" s="2"/>
      <c r="E74" s="2"/>
    </row>
    <row r="75" spans="1:5" x14ac:dyDescent="0.5">
      <c r="A75" s="2"/>
      <c r="B75" s="2"/>
      <c r="C75" s="2"/>
      <c r="D75" s="2"/>
      <c r="E75" s="2"/>
    </row>
    <row r="76" spans="1:5" x14ac:dyDescent="0.5">
      <c r="A76" s="2"/>
      <c r="B76" s="2"/>
      <c r="C76" s="2"/>
      <c r="D76" s="2"/>
      <c r="E76" s="2"/>
    </row>
    <row r="77" spans="1:5" x14ac:dyDescent="0.5">
      <c r="A77" s="2"/>
      <c r="B77" s="2"/>
      <c r="C77" s="2"/>
      <c r="D77" s="2"/>
      <c r="E77" s="2"/>
    </row>
    <row r="78" spans="1:5" x14ac:dyDescent="0.5">
      <c r="A78" s="2"/>
      <c r="B78" s="2"/>
      <c r="C78" s="2"/>
      <c r="D78" s="2"/>
      <c r="E78" s="2"/>
    </row>
    <row r="79" spans="1:5" x14ac:dyDescent="0.5">
      <c r="A79" s="2"/>
      <c r="B79" s="2"/>
      <c r="C79" s="2"/>
      <c r="D79" s="2"/>
      <c r="E79" s="2"/>
    </row>
    <row r="80" spans="1:5" x14ac:dyDescent="0.5">
      <c r="A80" s="2"/>
      <c r="B80" s="2"/>
      <c r="C80" s="2"/>
      <c r="D80" s="2"/>
      <c r="E80" s="2"/>
    </row>
    <row r="81" spans="1:5" x14ac:dyDescent="0.5">
      <c r="A81" s="2"/>
      <c r="B81" s="2"/>
      <c r="C81" s="2"/>
      <c r="D81" s="2"/>
      <c r="E81" s="2"/>
    </row>
    <row r="82" spans="1:5" x14ac:dyDescent="0.5">
      <c r="A82" s="2"/>
      <c r="B82" s="2"/>
      <c r="C82" s="2"/>
      <c r="D82" s="2"/>
      <c r="E82" s="2"/>
    </row>
    <row r="83" spans="1:5" x14ac:dyDescent="0.5">
      <c r="A83" s="2"/>
      <c r="B83" s="2"/>
      <c r="C83" s="2"/>
      <c r="D83" s="2"/>
      <c r="E83" s="2"/>
    </row>
    <row r="84" spans="1:5" x14ac:dyDescent="0.5">
      <c r="A84" s="2"/>
      <c r="B84" s="2"/>
      <c r="C84" s="2"/>
      <c r="D84" s="2"/>
      <c r="E84" s="2"/>
    </row>
    <row r="85" spans="1:5" x14ac:dyDescent="0.5">
      <c r="A85" s="2"/>
      <c r="B85" s="2"/>
      <c r="C85" s="2"/>
      <c r="D85" s="2"/>
      <c r="E85" s="2"/>
    </row>
    <row r="86" spans="1:5" x14ac:dyDescent="0.5">
      <c r="A86" s="2"/>
      <c r="B86" s="2"/>
      <c r="C86" s="2"/>
      <c r="D86" s="2"/>
      <c r="E86" s="2"/>
    </row>
    <row r="87" spans="1:5" x14ac:dyDescent="0.5">
      <c r="A87" s="2"/>
      <c r="B87" s="2"/>
      <c r="C87" s="2"/>
      <c r="D87" s="2"/>
      <c r="E87" s="2"/>
    </row>
    <row r="88" spans="1:5" x14ac:dyDescent="0.5">
      <c r="A88" s="2"/>
      <c r="B88" s="2"/>
      <c r="C88" s="2"/>
      <c r="D88" s="2"/>
      <c r="E88" s="2"/>
    </row>
    <row r="89" spans="1:5" x14ac:dyDescent="0.5">
      <c r="A89" s="2"/>
      <c r="B89" s="2"/>
      <c r="C89" s="2"/>
      <c r="D89" s="2"/>
      <c r="E89" s="2"/>
    </row>
    <row r="90" spans="1:5" x14ac:dyDescent="0.5">
      <c r="A90" s="2"/>
      <c r="B90" s="2"/>
      <c r="C90" s="2"/>
      <c r="D90" s="2"/>
      <c r="E90" s="2"/>
    </row>
    <row r="91" spans="1:5" x14ac:dyDescent="0.5">
      <c r="A91" s="2"/>
      <c r="B91" s="2"/>
      <c r="C91" s="2"/>
      <c r="D91" s="2"/>
      <c r="E91" s="2"/>
    </row>
    <row r="92" spans="1:5" x14ac:dyDescent="0.5">
      <c r="A92" s="2"/>
      <c r="B92" s="2"/>
      <c r="C92" s="2"/>
      <c r="D92" s="2"/>
      <c r="E92" s="2"/>
    </row>
    <row r="93" spans="1:5" x14ac:dyDescent="0.5">
      <c r="A93" s="2"/>
      <c r="B93" s="2"/>
      <c r="C93" s="2"/>
      <c r="D93" s="2"/>
      <c r="E93" s="2"/>
    </row>
    <row r="94" spans="1:5" x14ac:dyDescent="0.5">
      <c r="A94" s="2"/>
      <c r="B94" s="2"/>
      <c r="C94" s="2"/>
      <c r="D94" s="2"/>
      <c r="E94" s="2"/>
    </row>
    <row r="95" spans="1:5" x14ac:dyDescent="0.5">
      <c r="A95" s="2"/>
      <c r="B95" s="2"/>
      <c r="C95" s="2"/>
      <c r="D95" s="2"/>
      <c r="E95" s="2"/>
    </row>
    <row r="96" spans="1:5" x14ac:dyDescent="0.5">
      <c r="A96" s="2"/>
      <c r="B96" s="2"/>
      <c r="C96" s="2"/>
      <c r="D96" s="2"/>
      <c r="E96" s="2"/>
    </row>
    <row r="97" spans="1:5" x14ac:dyDescent="0.5">
      <c r="A97" s="2"/>
      <c r="B97" s="2"/>
      <c r="C97" s="2"/>
      <c r="D97" s="2"/>
      <c r="E97" s="2"/>
    </row>
    <row r="98" spans="1:5" x14ac:dyDescent="0.5">
      <c r="A98" s="2"/>
      <c r="B98" s="2"/>
      <c r="C98" s="2"/>
      <c r="D98" s="2"/>
      <c r="E98" s="2"/>
    </row>
    <row r="99" spans="1:5" x14ac:dyDescent="0.5">
      <c r="A99" s="2"/>
      <c r="B99" s="2"/>
      <c r="C99" s="2"/>
      <c r="D99" s="2"/>
      <c r="E99" s="2"/>
    </row>
    <row r="100" spans="1:5" x14ac:dyDescent="0.5">
      <c r="A100" s="2"/>
      <c r="B100" s="2"/>
      <c r="C100" s="2"/>
      <c r="D100" s="2"/>
      <c r="E100" s="2"/>
    </row>
    <row r="101" spans="1:5" x14ac:dyDescent="0.5">
      <c r="A101" s="2"/>
      <c r="B101" s="2"/>
      <c r="C101" s="2"/>
      <c r="D101" s="2"/>
      <c r="E101" s="2"/>
    </row>
    <row r="102" spans="1:5" x14ac:dyDescent="0.5">
      <c r="A102" s="2"/>
      <c r="B102" s="2"/>
      <c r="C102" s="2"/>
      <c r="D102" s="2"/>
      <c r="E102" s="2"/>
    </row>
    <row r="103" spans="1:5" x14ac:dyDescent="0.5">
      <c r="A103" s="2"/>
      <c r="B103" s="2"/>
      <c r="C103" s="2"/>
      <c r="D103" s="2"/>
      <c r="E103" s="2"/>
    </row>
    <row r="104" spans="1:5" x14ac:dyDescent="0.5">
      <c r="A104" s="2"/>
      <c r="B104" s="2"/>
      <c r="C104" s="2"/>
      <c r="D104" s="2"/>
      <c r="E104" s="2"/>
    </row>
    <row r="105" spans="1:5" x14ac:dyDescent="0.5">
      <c r="A105" s="2"/>
      <c r="B105" s="2"/>
      <c r="C105" s="2"/>
      <c r="D105" s="2"/>
      <c r="E105" s="2"/>
    </row>
    <row r="106" spans="1:5" x14ac:dyDescent="0.5">
      <c r="A106" s="2"/>
      <c r="B106" s="2"/>
      <c r="C106" s="2"/>
      <c r="D106" s="2"/>
      <c r="E106" s="2"/>
    </row>
    <row r="107" spans="1:5" x14ac:dyDescent="0.5">
      <c r="A107" s="2"/>
      <c r="B107" s="2"/>
      <c r="C107" s="2"/>
      <c r="D107" s="2"/>
      <c r="E107" s="2"/>
    </row>
    <row r="108" spans="1:5" x14ac:dyDescent="0.5">
      <c r="A108" s="2"/>
      <c r="B108" s="2"/>
      <c r="C108" s="2"/>
      <c r="D108" s="2"/>
      <c r="E108" s="2"/>
    </row>
    <row r="109" spans="1:5" x14ac:dyDescent="0.5">
      <c r="A109" s="2"/>
      <c r="B109" s="2"/>
      <c r="C109" s="2"/>
      <c r="D109" s="2"/>
      <c r="E109" s="2"/>
    </row>
    <row r="110" spans="1:5" x14ac:dyDescent="0.5">
      <c r="A110" s="2"/>
      <c r="B110" s="2"/>
      <c r="C110" s="2"/>
      <c r="D110" s="2"/>
      <c r="E110" s="2"/>
    </row>
    <row r="111" spans="1:5" x14ac:dyDescent="0.5">
      <c r="A111" s="2"/>
      <c r="B111" s="2"/>
      <c r="C111" s="2"/>
      <c r="D111" s="2"/>
      <c r="E111" s="2"/>
    </row>
    <row r="112" spans="1:5" x14ac:dyDescent="0.5">
      <c r="A112" s="2"/>
      <c r="B112" s="2"/>
      <c r="C112" s="2"/>
      <c r="D112" s="2"/>
      <c r="E112" s="2"/>
    </row>
    <row r="113" spans="1:5" x14ac:dyDescent="0.5">
      <c r="A113" s="2"/>
      <c r="B113" s="2"/>
      <c r="C113" s="2"/>
      <c r="D113" s="2"/>
      <c r="E113" s="2"/>
    </row>
    <row r="114" spans="1:5" x14ac:dyDescent="0.5">
      <c r="A114" s="2"/>
      <c r="B114" s="2"/>
      <c r="C114" s="2"/>
      <c r="D114" s="2"/>
      <c r="E114" s="2"/>
    </row>
    <row r="115" spans="1:5" x14ac:dyDescent="0.5">
      <c r="A115" s="2"/>
      <c r="B115" s="2"/>
      <c r="C115" s="2"/>
      <c r="D115" s="2"/>
      <c r="E115" s="2"/>
    </row>
    <row r="116" spans="1:5" x14ac:dyDescent="0.5">
      <c r="A116" s="2"/>
      <c r="B116" s="2"/>
      <c r="C116" s="2"/>
      <c r="D116" s="2"/>
      <c r="E116" s="2"/>
    </row>
  </sheetData>
  <mergeCells count="5">
    <mergeCell ref="A1:F1"/>
    <mergeCell ref="A2:F2"/>
    <mergeCell ref="A3:F3"/>
    <mergeCell ref="A4:C4"/>
    <mergeCell ref="D4:F4"/>
  </mergeCells>
  <phoneticPr fontId="17" type="noConversion"/>
  <printOptions horizontalCentered="1"/>
  <pageMargins left="0.21" right="0.2" top="0.98425196850393704" bottom="0.98425196850393704" header="0.511811023622047" footer="0.511811023622047"/>
  <pageSetup paperSize="9" scale="90" orientation="portrait" r:id="rId1"/>
  <headerFooter alignWithMargins="0">
    <oddFooter>&amp;R&amp;12&amp;D&amp;F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tabSelected="1" view="pageBreakPreview" topLeftCell="A22" zoomScaleNormal="100" zoomScaleSheetLayoutView="100" workbookViewId="0">
      <selection activeCell="D15" sqref="D15"/>
    </sheetView>
  </sheetViews>
  <sheetFormatPr defaultRowHeight="21.75" x14ac:dyDescent="0.5"/>
  <cols>
    <col min="1" max="1" width="39.28515625" customWidth="1"/>
    <col min="2" max="2" width="9.28515625" customWidth="1"/>
    <col min="3" max="3" width="10.28515625" customWidth="1"/>
    <col min="4" max="4" width="41.7109375" customWidth="1"/>
    <col min="5" max="5" width="6.42578125" customWidth="1"/>
    <col min="6" max="6" width="12.28515625" customWidth="1"/>
  </cols>
  <sheetData>
    <row r="1" spans="1:6" ht="23.25" x14ac:dyDescent="0.5">
      <c r="A1" s="102" t="s">
        <v>189</v>
      </c>
      <c r="B1" s="102"/>
      <c r="C1" s="102"/>
      <c r="D1" s="102"/>
      <c r="E1" s="102"/>
      <c r="F1" s="102"/>
    </row>
    <row r="2" spans="1:6" ht="23.25" x14ac:dyDescent="0.5">
      <c r="A2" s="102" t="s">
        <v>30</v>
      </c>
      <c r="B2" s="102"/>
      <c r="C2" s="102"/>
      <c r="D2" s="102"/>
      <c r="E2" s="102"/>
      <c r="F2" s="102"/>
    </row>
    <row r="3" spans="1:6" ht="23.25" x14ac:dyDescent="0.5">
      <c r="A3" s="103" t="s">
        <v>83</v>
      </c>
      <c r="B3" s="103"/>
      <c r="C3" s="103"/>
      <c r="D3" s="103"/>
      <c r="E3" s="103"/>
      <c r="F3" s="103"/>
    </row>
    <row r="4" spans="1:6" x14ac:dyDescent="0.5">
      <c r="A4" s="104" t="s">
        <v>7</v>
      </c>
      <c r="B4" s="105"/>
      <c r="C4" s="106"/>
      <c r="D4" s="104" t="s">
        <v>15</v>
      </c>
      <c r="E4" s="105"/>
      <c r="F4" s="106"/>
    </row>
    <row r="5" spans="1:6" x14ac:dyDescent="0.5">
      <c r="A5" s="41" t="s">
        <v>24</v>
      </c>
      <c r="B5" s="22"/>
      <c r="C5" s="23"/>
      <c r="D5" s="33" t="s">
        <v>9</v>
      </c>
      <c r="E5" s="33"/>
      <c r="F5" s="23"/>
    </row>
    <row r="6" spans="1:6" x14ac:dyDescent="0.5">
      <c r="A6" s="21" t="s">
        <v>12</v>
      </c>
      <c r="B6" s="22"/>
      <c r="C6" s="23"/>
      <c r="D6" s="33" t="s">
        <v>84</v>
      </c>
      <c r="E6" s="33"/>
      <c r="F6" s="23"/>
    </row>
    <row r="7" spans="1:6" x14ac:dyDescent="0.5">
      <c r="A7" s="21" t="s">
        <v>29</v>
      </c>
      <c r="B7" s="22"/>
      <c r="C7" s="23"/>
      <c r="D7" s="33" t="s">
        <v>11</v>
      </c>
      <c r="E7" s="33"/>
      <c r="F7" s="23"/>
    </row>
    <row r="8" spans="1:6" x14ac:dyDescent="0.5">
      <c r="A8" s="21" t="s">
        <v>28</v>
      </c>
      <c r="B8" s="22"/>
      <c r="C8" s="23"/>
      <c r="D8" s="33" t="s">
        <v>30</v>
      </c>
      <c r="E8" s="33"/>
      <c r="F8" s="23"/>
    </row>
    <row r="9" spans="1:6" x14ac:dyDescent="0.5">
      <c r="A9" s="21" t="s">
        <v>104</v>
      </c>
      <c r="B9" s="22"/>
      <c r="C9" s="39">
        <f>SUM(C10+C28)</f>
        <v>9915500</v>
      </c>
      <c r="D9" s="21" t="s">
        <v>104</v>
      </c>
      <c r="E9" s="22"/>
      <c r="F9" s="39">
        <f>SUM(F10+F28)</f>
        <v>9915500</v>
      </c>
    </row>
    <row r="10" spans="1:6" x14ac:dyDescent="0.5">
      <c r="A10" s="21" t="s">
        <v>135</v>
      </c>
      <c r="B10" s="22"/>
      <c r="C10" s="39">
        <f>SUM(C11:C25)</f>
        <v>3015500</v>
      </c>
      <c r="D10" s="21" t="s">
        <v>135</v>
      </c>
      <c r="E10" s="22"/>
      <c r="F10" s="39">
        <f>SUM(F11:F25)</f>
        <v>3015500</v>
      </c>
    </row>
    <row r="11" spans="1:6" x14ac:dyDescent="0.5">
      <c r="A11" s="48" t="s">
        <v>475</v>
      </c>
      <c r="B11" s="51" t="s">
        <v>18</v>
      </c>
      <c r="C11" s="60">
        <v>200000</v>
      </c>
      <c r="D11" s="48" t="s">
        <v>475</v>
      </c>
      <c r="E11" s="51" t="s">
        <v>18</v>
      </c>
      <c r="F11" s="60">
        <v>200000</v>
      </c>
    </row>
    <row r="12" spans="1:6" x14ac:dyDescent="0.5">
      <c r="A12" s="48" t="s">
        <v>347</v>
      </c>
      <c r="B12" s="51"/>
      <c r="C12" s="60"/>
      <c r="D12" s="48" t="s">
        <v>347</v>
      </c>
      <c r="E12" s="51"/>
      <c r="F12" s="60"/>
    </row>
    <row r="13" spans="1:6" x14ac:dyDescent="0.5">
      <c r="A13" s="48" t="s">
        <v>527</v>
      </c>
      <c r="B13" s="51" t="s">
        <v>80</v>
      </c>
      <c r="C13" s="60">
        <v>500000</v>
      </c>
      <c r="D13" s="48" t="s">
        <v>527</v>
      </c>
      <c r="E13" s="51" t="s">
        <v>80</v>
      </c>
      <c r="F13" s="60">
        <v>500000</v>
      </c>
    </row>
    <row r="14" spans="1:6" x14ac:dyDescent="0.5">
      <c r="A14" s="48" t="s">
        <v>476</v>
      </c>
      <c r="B14" s="51"/>
      <c r="C14" s="60"/>
      <c r="D14" s="48" t="s">
        <v>476</v>
      </c>
      <c r="E14" s="51"/>
      <c r="F14" s="60"/>
    </row>
    <row r="15" spans="1:6" x14ac:dyDescent="0.5">
      <c r="A15" s="48" t="s">
        <v>347</v>
      </c>
      <c r="B15" s="51"/>
      <c r="C15" s="60"/>
      <c r="D15" s="48" t="s">
        <v>347</v>
      </c>
      <c r="E15" s="51"/>
      <c r="F15" s="60"/>
    </row>
    <row r="16" spans="1:6" x14ac:dyDescent="0.5">
      <c r="A16" s="48" t="s">
        <v>292</v>
      </c>
      <c r="B16" s="51" t="s">
        <v>166</v>
      </c>
      <c r="C16" s="60">
        <v>900000</v>
      </c>
      <c r="D16" s="48" t="s">
        <v>292</v>
      </c>
      <c r="E16" s="51" t="s">
        <v>166</v>
      </c>
      <c r="F16" s="60">
        <v>900000</v>
      </c>
    </row>
    <row r="17" spans="1:6" x14ac:dyDescent="0.5">
      <c r="A17" s="48" t="s">
        <v>474</v>
      </c>
      <c r="B17" s="51"/>
      <c r="C17" s="60"/>
      <c r="D17" s="48" t="s">
        <v>474</v>
      </c>
      <c r="E17" s="51"/>
      <c r="F17" s="60"/>
    </row>
    <row r="18" spans="1:6" x14ac:dyDescent="0.5">
      <c r="A18" s="48" t="s">
        <v>293</v>
      </c>
      <c r="B18" s="51" t="s">
        <v>17</v>
      </c>
      <c r="C18" s="60">
        <v>500000</v>
      </c>
      <c r="D18" s="48" t="s">
        <v>293</v>
      </c>
      <c r="E18" s="51" t="s">
        <v>17</v>
      </c>
      <c r="F18" s="60">
        <v>500000</v>
      </c>
    </row>
    <row r="19" spans="1:6" x14ac:dyDescent="0.5">
      <c r="A19" s="48" t="s">
        <v>477</v>
      </c>
      <c r="B19" s="51"/>
      <c r="C19" s="60"/>
      <c r="D19" s="48" t="s">
        <v>477</v>
      </c>
      <c r="E19" s="51"/>
      <c r="F19" s="60"/>
    </row>
    <row r="20" spans="1:6" x14ac:dyDescent="0.5">
      <c r="A20" s="48" t="s">
        <v>347</v>
      </c>
      <c r="B20" s="51"/>
      <c r="C20" s="60"/>
      <c r="D20" s="48" t="s">
        <v>347</v>
      </c>
      <c r="E20" s="51"/>
      <c r="F20" s="60"/>
    </row>
    <row r="21" spans="1:6" x14ac:dyDescent="0.5">
      <c r="A21" s="48" t="s">
        <v>478</v>
      </c>
      <c r="B21" s="51" t="s">
        <v>17</v>
      </c>
      <c r="C21" s="60">
        <v>160500</v>
      </c>
      <c r="D21" s="48" t="s">
        <v>478</v>
      </c>
      <c r="E21" s="51" t="s">
        <v>17</v>
      </c>
      <c r="F21" s="60">
        <v>160500</v>
      </c>
    </row>
    <row r="22" spans="1:6" x14ac:dyDescent="0.5">
      <c r="A22" s="48" t="s">
        <v>347</v>
      </c>
      <c r="B22" s="51"/>
      <c r="C22" s="60"/>
      <c r="D22" s="48"/>
      <c r="E22" s="51"/>
      <c r="F22" s="60"/>
    </row>
    <row r="23" spans="1:6" x14ac:dyDescent="0.5">
      <c r="A23" s="32" t="s">
        <v>294</v>
      </c>
      <c r="B23" s="26" t="s">
        <v>295</v>
      </c>
      <c r="C23" s="27">
        <v>255000</v>
      </c>
      <c r="D23" s="32" t="s">
        <v>294</v>
      </c>
      <c r="E23" s="26" t="s">
        <v>295</v>
      </c>
      <c r="F23" s="27">
        <v>255000</v>
      </c>
    </row>
    <row r="24" spans="1:6" x14ac:dyDescent="0.5">
      <c r="A24" s="48" t="s">
        <v>474</v>
      </c>
      <c r="B24" s="26"/>
      <c r="C24" s="27"/>
      <c r="D24" s="48" t="s">
        <v>474</v>
      </c>
      <c r="E24" s="26"/>
      <c r="F24" s="27"/>
    </row>
    <row r="25" spans="1:6" x14ac:dyDescent="0.5">
      <c r="A25" s="32" t="s">
        <v>296</v>
      </c>
      <c r="B25" s="26" t="s">
        <v>55</v>
      </c>
      <c r="C25" s="27">
        <v>500000</v>
      </c>
      <c r="D25" s="32" t="s">
        <v>296</v>
      </c>
      <c r="E25" s="26" t="s">
        <v>55</v>
      </c>
      <c r="F25" s="27">
        <v>500000</v>
      </c>
    </row>
    <row r="26" spans="1:6" x14ac:dyDescent="0.5">
      <c r="A26" s="32" t="s">
        <v>297</v>
      </c>
      <c r="B26" s="26"/>
      <c r="C26" s="27"/>
      <c r="D26" s="32" t="s">
        <v>297</v>
      </c>
      <c r="E26" s="26"/>
      <c r="F26" s="27"/>
    </row>
    <row r="27" spans="1:6" x14ac:dyDescent="0.5">
      <c r="A27" s="48" t="s">
        <v>474</v>
      </c>
      <c r="B27" s="26"/>
      <c r="C27" s="27"/>
      <c r="D27" s="48" t="s">
        <v>474</v>
      </c>
      <c r="E27" s="26"/>
      <c r="F27" s="27"/>
    </row>
    <row r="28" spans="1:6" x14ac:dyDescent="0.5">
      <c r="A28" s="21" t="s">
        <v>136</v>
      </c>
      <c r="B28" s="26"/>
      <c r="C28" s="30">
        <f>SUM(C29:C31)</f>
        <v>6900000</v>
      </c>
      <c r="D28" s="21" t="s">
        <v>136</v>
      </c>
      <c r="E28" s="26"/>
      <c r="F28" s="30">
        <f>SUM(F29:F31)</f>
        <v>6900000</v>
      </c>
    </row>
    <row r="29" spans="1:6" x14ac:dyDescent="0.5">
      <c r="A29" s="32" t="s">
        <v>479</v>
      </c>
      <c r="B29" s="26" t="s">
        <v>18</v>
      </c>
      <c r="C29" s="27">
        <v>2000000</v>
      </c>
      <c r="D29" s="32" t="s">
        <v>479</v>
      </c>
      <c r="E29" s="26" t="s">
        <v>18</v>
      </c>
      <c r="F29" s="27">
        <v>2000000</v>
      </c>
    </row>
    <row r="30" spans="1:6" x14ac:dyDescent="0.5">
      <c r="A30" s="48" t="s">
        <v>347</v>
      </c>
      <c r="B30" s="26"/>
      <c r="C30" s="27"/>
      <c r="D30" s="48" t="s">
        <v>347</v>
      </c>
      <c r="E30" s="26"/>
      <c r="F30" s="27"/>
    </row>
    <row r="31" spans="1:6" x14ac:dyDescent="0.5">
      <c r="A31" s="32" t="s">
        <v>480</v>
      </c>
      <c r="B31" s="26" t="s">
        <v>18</v>
      </c>
      <c r="C31" s="27">
        <v>4900000</v>
      </c>
      <c r="D31" s="32" t="s">
        <v>480</v>
      </c>
      <c r="E31" s="26" t="s">
        <v>18</v>
      </c>
      <c r="F31" s="27">
        <v>4900000</v>
      </c>
    </row>
    <row r="32" spans="1:6" x14ac:dyDescent="0.5">
      <c r="A32" s="48" t="s">
        <v>347</v>
      </c>
      <c r="B32" s="26"/>
      <c r="C32" s="27"/>
      <c r="D32" s="48" t="s">
        <v>347</v>
      </c>
      <c r="E32" s="26"/>
      <c r="F32" s="27"/>
    </row>
    <row r="33" spans="1:6" x14ac:dyDescent="0.5">
      <c r="A33" s="32"/>
      <c r="B33" s="26"/>
      <c r="C33" s="27"/>
      <c r="D33" s="32"/>
      <c r="E33" s="26"/>
      <c r="F33" s="27"/>
    </row>
    <row r="34" spans="1:6" x14ac:dyDescent="0.5">
      <c r="A34" s="32"/>
      <c r="B34" s="26"/>
      <c r="C34" s="27"/>
      <c r="D34" s="32"/>
      <c r="E34" s="26"/>
      <c r="F34" s="27"/>
    </row>
    <row r="35" spans="1:6" x14ac:dyDescent="0.5">
      <c r="A35" s="32"/>
      <c r="B35" s="26"/>
      <c r="C35" s="27"/>
      <c r="D35" s="32"/>
      <c r="E35" s="26"/>
      <c r="F35" s="27"/>
    </row>
    <row r="36" spans="1:6" ht="23.25" x14ac:dyDescent="0.5">
      <c r="A36" s="5"/>
      <c r="B36" s="4"/>
      <c r="C36" s="1"/>
      <c r="D36" s="5"/>
      <c r="E36" s="4"/>
      <c r="F36" s="1"/>
    </row>
    <row r="37" spans="1:6" ht="23.25" x14ac:dyDescent="0.5">
      <c r="A37" s="9"/>
      <c r="B37" s="10"/>
      <c r="C37" s="14"/>
      <c r="D37" s="9"/>
      <c r="E37" s="10"/>
      <c r="F37" s="14"/>
    </row>
    <row r="38" spans="1:6" ht="23.25" x14ac:dyDescent="0.5">
      <c r="A38" s="4"/>
      <c r="B38" s="4"/>
      <c r="C38" s="4"/>
      <c r="D38" s="4"/>
      <c r="E38" s="4"/>
      <c r="F38" s="4"/>
    </row>
    <row r="39" spans="1:6" ht="23.25" x14ac:dyDescent="0.5">
      <c r="A39" s="4"/>
      <c r="B39" s="4"/>
      <c r="C39" s="4"/>
      <c r="D39" s="4"/>
      <c r="E39" s="4"/>
      <c r="F39" s="4"/>
    </row>
    <row r="40" spans="1:6" ht="23.25" x14ac:dyDescent="0.5">
      <c r="A40" s="4"/>
      <c r="B40" s="4"/>
      <c r="C40" s="4"/>
      <c r="D40" s="4"/>
      <c r="E40" s="4"/>
      <c r="F40" s="4"/>
    </row>
    <row r="41" spans="1:6" ht="24" x14ac:dyDescent="0.55000000000000004">
      <c r="A41" s="11"/>
      <c r="B41" s="11"/>
      <c r="C41" s="11"/>
      <c r="D41" s="11"/>
      <c r="E41" s="11"/>
      <c r="F41" s="6"/>
    </row>
    <row r="42" spans="1:6" ht="24" x14ac:dyDescent="0.55000000000000004">
      <c r="A42" s="11"/>
      <c r="B42" s="11"/>
      <c r="C42" s="11"/>
      <c r="D42" s="11"/>
      <c r="E42" s="11"/>
      <c r="F42" s="6"/>
    </row>
    <row r="43" spans="1:6" x14ac:dyDescent="0.5">
      <c r="A43" s="2"/>
      <c r="B43" s="2"/>
      <c r="C43" s="2"/>
      <c r="D43" s="2"/>
      <c r="E43" s="2"/>
    </row>
    <row r="44" spans="1:6" x14ac:dyDescent="0.5">
      <c r="A44" s="2"/>
      <c r="B44" s="2"/>
      <c r="C44" s="2"/>
      <c r="D44" s="2"/>
      <c r="E44" s="2"/>
    </row>
    <row r="45" spans="1:6" x14ac:dyDescent="0.5">
      <c r="A45" s="2"/>
      <c r="B45" s="2"/>
      <c r="C45" s="2"/>
      <c r="D45" s="2"/>
      <c r="E45" s="2"/>
    </row>
    <row r="46" spans="1:6" x14ac:dyDescent="0.5">
      <c r="A46" s="2"/>
      <c r="B46" s="2"/>
      <c r="C46" s="2"/>
      <c r="D46" s="2"/>
      <c r="E46" s="2"/>
    </row>
    <row r="47" spans="1:6" x14ac:dyDescent="0.5">
      <c r="A47" s="2"/>
      <c r="B47" s="2"/>
      <c r="C47" s="2"/>
      <c r="D47" s="2"/>
      <c r="E47" s="2"/>
    </row>
    <row r="48" spans="1:6" x14ac:dyDescent="0.5">
      <c r="A48" s="2"/>
      <c r="B48" s="2"/>
      <c r="C48" s="2"/>
      <c r="D48" s="2"/>
      <c r="E48" s="2"/>
    </row>
    <row r="49" spans="1:5" x14ac:dyDescent="0.5">
      <c r="A49" s="2"/>
      <c r="B49" s="2"/>
      <c r="C49" s="2"/>
      <c r="D49" s="2"/>
      <c r="E49" s="2"/>
    </row>
    <row r="50" spans="1:5" x14ac:dyDescent="0.5">
      <c r="A50" s="2"/>
      <c r="B50" s="2"/>
      <c r="C50" s="2"/>
      <c r="D50" s="2"/>
      <c r="E50" s="2"/>
    </row>
    <row r="51" spans="1:5" x14ac:dyDescent="0.5">
      <c r="A51" s="2"/>
      <c r="B51" s="2"/>
      <c r="C51" s="2"/>
      <c r="D51" s="2"/>
      <c r="E51" s="2"/>
    </row>
    <row r="52" spans="1:5" x14ac:dyDescent="0.5">
      <c r="A52" s="2"/>
      <c r="B52" s="2"/>
      <c r="C52" s="2"/>
      <c r="D52" s="2"/>
      <c r="E52" s="2"/>
    </row>
    <row r="53" spans="1:5" x14ac:dyDescent="0.5">
      <c r="A53" s="2"/>
      <c r="B53" s="2"/>
      <c r="C53" s="2"/>
      <c r="D53" s="2"/>
      <c r="E53" s="2"/>
    </row>
    <row r="54" spans="1:5" x14ac:dyDescent="0.5">
      <c r="A54" s="2"/>
      <c r="B54" s="2"/>
      <c r="C54" s="2"/>
      <c r="D54" s="2"/>
      <c r="E54" s="2"/>
    </row>
    <row r="55" spans="1:5" x14ac:dyDescent="0.5">
      <c r="A55" s="2"/>
      <c r="B55" s="2"/>
      <c r="C55" s="2"/>
      <c r="D55" s="2"/>
      <c r="E55" s="2"/>
    </row>
    <row r="56" spans="1:5" x14ac:dyDescent="0.5">
      <c r="A56" s="2"/>
      <c r="B56" s="2"/>
      <c r="C56" s="2"/>
      <c r="D56" s="2"/>
      <c r="E56" s="2"/>
    </row>
    <row r="57" spans="1:5" x14ac:dyDescent="0.5">
      <c r="A57" s="2"/>
      <c r="B57" s="2"/>
      <c r="C57" s="2"/>
      <c r="D57" s="2"/>
      <c r="E57" s="2"/>
    </row>
    <row r="58" spans="1:5" x14ac:dyDescent="0.5">
      <c r="A58" s="2"/>
      <c r="B58" s="2"/>
      <c r="C58" s="2"/>
      <c r="D58" s="2"/>
      <c r="E58" s="2"/>
    </row>
    <row r="59" spans="1:5" x14ac:dyDescent="0.5">
      <c r="A59" s="2"/>
      <c r="B59" s="2"/>
      <c r="C59" s="2"/>
      <c r="D59" s="2"/>
      <c r="E59" s="2"/>
    </row>
    <row r="60" spans="1:5" x14ac:dyDescent="0.5">
      <c r="A60" s="2"/>
      <c r="B60" s="2"/>
      <c r="C60" s="2"/>
      <c r="D60" s="2"/>
      <c r="E60" s="2"/>
    </row>
    <row r="61" spans="1:5" x14ac:dyDescent="0.5">
      <c r="A61" s="2"/>
      <c r="B61" s="2"/>
      <c r="C61" s="2"/>
      <c r="D61" s="2"/>
      <c r="E61" s="2"/>
    </row>
    <row r="62" spans="1:5" x14ac:dyDescent="0.5">
      <c r="A62" s="2"/>
      <c r="B62" s="2"/>
      <c r="C62" s="2"/>
      <c r="D62" s="2"/>
      <c r="E62" s="2"/>
    </row>
    <row r="63" spans="1:5" x14ac:dyDescent="0.5">
      <c r="A63" s="2"/>
      <c r="B63" s="2"/>
      <c r="C63" s="2"/>
      <c r="D63" s="2"/>
      <c r="E63" s="2"/>
    </row>
    <row r="64" spans="1:5" x14ac:dyDescent="0.5">
      <c r="A64" s="2"/>
      <c r="B64" s="2"/>
      <c r="C64" s="2"/>
      <c r="D64" s="2"/>
      <c r="E64" s="2"/>
    </row>
    <row r="65" spans="1:5" x14ac:dyDescent="0.5">
      <c r="A65" s="2"/>
      <c r="B65" s="2"/>
      <c r="C65" s="2"/>
      <c r="D65" s="2"/>
      <c r="E65" s="2"/>
    </row>
    <row r="66" spans="1:5" x14ac:dyDescent="0.5">
      <c r="A66" s="2"/>
      <c r="B66" s="2"/>
      <c r="C66" s="2"/>
      <c r="D66" s="2"/>
      <c r="E66" s="2"/>
    </row>
    <row r="67" spans="1:5" x14ac:dyDescent="0.5">
      <c r="A67" s="2"/>
      <c r="B67" s="2"/>
      <c r="C67" s="2"/>
      <c r="D67" s="2"/>
      <c r="E67" s="2"/>
    </row>
    <row r="68" spans="1:5" x14ac:dyDescent="0.5">
      <c r="A68" s="2"/>
      <c r="B68" s="2"/>
      <c r="C68" s="2"/>
      <c r="D68" s="2"/>
      <c r="E68" s="2"/>
    </row>
    <row r="69" spans="1:5" x14ac:dyDescent="0.5">
      <c r="A69" s="2"/>
      <c r="B69" s="2"/>
      <c r="C69" s="2"/>
      <c r="D69" s="2"/>
      <c r="E69" s="2"/>
    </row>
    <row r="70" spans="1:5" x14ac:dyDescent="0.5">
      <c r="A70" s="2"/>
      <c r="B70" s="2"/>
      <c r="C70" s="2"/>
      <c r="D70" s="2"/>
      <c r="E70" s="2"/>
    </row>
    <row r="71" spans="1:5" x14ac:dyDescent="0.5">
      <c r="A71" s="2"/>
      <c r="B71" s="2"/>
      <c r="C71" s="2"/>
      <c r="D71" s="2"/>
      <c r="E71" s="2"/>
    </row>
    <row r="72" spans="1:5" x14ac:dyDescent="0.5">
      <c r="A72" s="2"/>
      <c r="B72" s="2"/>
      <c r="C72" s="2"/>
      <c r="D72" s="2"/>
      <c r="E72" s="2"/>
    </row>
    <row r="73" spans="1:5" x14ac:dyDescent="0.5">
      <c r="A73" s="2"/>
      <c r="B73" s="2"/>
      <c r="C73" s="2"/>
      <c r="D73" s="2"/>
      <c r="E73" s="2"/>
    </row>
    <row r="74" spans="1:5" x14ac:dyDescent="0.5">
      <c r="A74" s="2"/>
      <c r="B74" s="2"/>
      <c r="C74" s="2"/>
      <c r="D74" s="2"/>
      <c r="E74" s="2"/>
    </row>
    <row r="75" spans="1:5" x14ac:dyDescent="0.5">
      <c r="A75" s="2"/>
      <c r="B75" s="2"/>
      <c r="C75" s="2"/>
      <c r="D75" s="2"/>
      <c r="E75" s="2"/>
    </row>
    <row r="76" spans="1:5" x14ac:dyDescent="0.5">
      <c r="A76" s="2"/>
      <c r="B76" s="2"/>
      <c r="C76" s="2"/>
      <c r="D76" s="2"/>
      <c r="E76" s="2"/>
    </row>
    <row r="77" spans="1:5" x14ac:dyDescent="0.5">
      <c r="A77" s="2"/>
      <c r="B77" s="2"/>
      <c r="C77" s="2"/>
      <c r="D77" s="2"/>
      <c r="E77" s="2"/>
    </row>
    <row r="78" spans="1:5" x14ac:dyDescent="0.5">
      <c r="A78" s="2"/>
      <c r="B78" s="2"/>
      <c r="C78" s="2"/>
      <c r="D78" s="2"/>
      <c r="E78" s="2"/>
    </row>
    <row r="79" spans="1:5" x14ac:dyDescent="0.5">
      <c r="A79" s="2"/>
      <c r="B79" s="2"/>
      <c r="C79" s="2"/>
      <c r="D79" s="2"/>
      <c r="E79" s="2"/>
    </row>
    <row r="80" spans="1:5" x14ac:dyDescent="0.5">
      <c r="A80" s="2"/>
      <c r="B80" s="2"/>
      <c r="C80" s="2"/>
      <c r="D80" s="2"/>
      <c r="E80" s="2"/>
    </row>
    <row r="81" spans="1:5" x14ac:dyDescent="0.5">
      <c r="A81" s="2"/>
      <c r="B81" s="2"/>
      <c r="C81" s="2"/>
      <c r="D81" s="2"/>
      <c r="E81" s="2"/>
    </row>
    <row r="82" spans="1:5" x14ac:dyDescent="0.5">
      <c r="A82" s="2"/>
      <c r="B82" s="2"/>
      <c r="C82" s="2"/>
      <c r="D82" s="2"/>
      <c r="E82" s="2"/>
    </row>
    <row r="83" spans="1:5" x14ac:dyDescent="0.5">
      <c r="A83" s="2"/>
      <c r="B83" s="2"/>
      <c r="C83" s="2"/>
      <c r="D83" s="2"/>
      <c r="E83" s="2"/>
    </row>
    <row r="84" spans="1:5" x14ac:dyDescent="0.5">
      <c r="A84" s="2"/>
      <c r="B84" s="2"/>
      <c r="C84" s="2"/>
      <c r="D84" s="2"/>
      <c r="E84" s="2"/>
    </row>
    <row r="85" spans="1:5" x14ac:dyDescent="0.5">
      <c r="A85" s="2"/>
      <c r="B85" s="2"/>
      <c r="C85" s="2"/>
      <c r="D85" s="2"/>
      <c r="E85" s="2"/>
    </row>
    <row r="86" spans="1:5" x14ac:dyDescent="0.5">
      <c r="A86" s="2"/>
      <c r="B86" s="2"/>
      <c r="C86" s="2"/>
      <c r="D86" s="2"/>
      <c r="E86" s="2"/>
    </row>
    <row r="87" spans="1:5" x14ac:dyDescent="0.5">
      <c r="A87" s="2"/>
      <c r="B87" s="2"/>
      <c r="C87" s="2"/>
      <c r="D87" s="2"/>
      <c r="E87" s="2"/>
    </row>
    <row r="88" spans="1:5" x14ac:dyDescent="0.5">
      <c r="A88" s="2"/>
      <c r="B88" s="2"/>
      <c r="C88" s="2"/>
      <c r="D88" s="2"/>
      <c r="E88" s="2"/>
    </row>
    <row r="89" spans="1:5" x14ac:dyDescent="0.5">
      <c r="A89" s="2"/>
      <c r="B89" s="2"/>
      <c r="C89" s="2"/>
      <c r="D89" s="2"/>
      <c r="E89" s="2"/>
    </row>
    <row r="90" spans="1:5" x14ac:dyDescent="0.5">
      <c r="A90" s="2"/>
      <c r="B90" s="2"/>
      <c r="C90" s="2"/>
      <c r="D90" s="2"/>
      <c r="E90" s="2"/>
    </row>
    <row r="91" spans="1:5" x14ac:dyDescent="0.5">
      <c r="A91" s="2"/>
      <c r="B91" s="2"/>
      <c r="C91" s="2"/>
      <c r="D91" s="2"/>
      <c r="E91" s="2"/>
    </row>
    <row r="92" spans="1:5" x14ac:dyDescent="0.5">
      <c r="A92" s="2"/>
      <c r="B92" s="2"/>
      <c r="C92" s="2"/>
      <c r="D92" s="2"/>
      <c r="E92" s="2"/>
    </row>
    <row r="93" spans="1:5" x14ac:dyDescent="0.5">
      <c r="A93" s="2"/>
      <c r="B93" s="2"/>
      <c r="C93" s="2"/>
      <c r="D93" s="2"/>
      <c r="E93" s="2"/>
    </row>
    <row r="94" spans="1:5" x14ac:dyDescent="0.5">
      <c r="A94" s="2"/>
      <c r="B94" s="2"/>
      <c r="C94" s="2"/>
      <c r="D94" s="2"/>
      <c r="E94" s="2"/>
    </row>
    <row r="95" spans="1:5" x14ac:dyDescent="0.5">
      <c r="A95" s="2"/>
      <c r="B95" s="2"/>
      <c r="C95" s="2"/>
      <c r="D95" s="2"/>
      <c r="E95" s="2"/>
    </row>
    <row r="96" spans="1:5" x14ac:dyDescent="0.5">
      <c r="A96" s="2"/>
      <c r="B96" s="2"/>
      <c r="C96" s="2"/>
      <c r="D96" s="2"/>
      <c r="E96" s="2"/>
    </row>
    <row r="97" spans="1:5" x14ac:dyDescent="0.5">
      <c r="A97" s="2"/>
      <c r="B97" s="2"/>
      <c r="C97" s="2"/>
      <c r="D97" s="2"/>
      <c r="E97" s="2"/>
    </row>
    <row r="98" spans="1:5" x14ac:dyDescent="0.5">
      <c r="A98" s="2"/>
      <c r="B98" s="2"/>
      <c r="C98" s="2"/>
      <c r="D98" s="2"/>
      <c r="E98" s="2"/>
    </row>
    <row r="99" spans="1:5" x14ac:dyDescent="0.5">
      <c r="A99" s="2"/>
      <c r="B99" s="2"/>
      <c r="C99" s="2"/>
      <c r="D99" s="2"/>
      <c r="E99" s="2"/>
    </row>
    <row r="100" spans="1:5" x14ac:dyDescent="0.5">
      <c r="A100" s="2"/>
      <c r="B100" s="2"/>
      <c r="C100" s="2"/>
      <c r="D100" s="2"/>
      <c r="E100" s="2"/>
    </row>
    <row r="101" spans="1:5" x14ac:dyDescent="0.5">
      <c r="A101" s="2"/>
      <c r="B101" s="2"/>
      <c r="C101" s="2"/>
      <c r="D101" s="2"/>
      <c r="E101" s="2"/>
    </row>
    <row r="102" spans="1:5" x14ac:dyDescent="0.5">
      <c r="A102" s="2"/>
      <c r="B102" s="2"/>
      <c r="C102" s="2"/>
      <c r="D102" s="2"/>
      <c r="E102" s="2"/>
    </row>
    <row r="103" spans="1:5" x14ac:dyDescent="0.5">
      <c r="A103" s="2"/>
      <c r="B103" s="2"/>
      <c r="C103" s="2"/>
      <c r="D103" s="2"/>
      <c r="E103" s="2"/>
    </row>
    <row r="104" spans="1:5" x14ac:dyDescent="0.5">
      <c r="A104" s="2"/>
      <c r="B104" s="2"/>
      <c r="C104" s="2"/>
      <c r="D104" s="2"/>
      <c r="E104" s="2"/>
    </row>
    <row r="105" spans="1:5" x14ac:dyDescent="0.5">
      <c r="A105" s="2"/>
      <c r="B105" s="2"/>
      <c r="C105" s="2"/>
      <c r="D105" s="2"/>
      <c r="E105" s="2"/>
    </row>
    <row r="106" spans="1:5" x14ac:dyDescent="0.5">
      <c r="A106" s="2"/>
      <c r="B106" s="2"/>
      <c r="C106" s="2"/>
      <c r="D106" s="2"/>
      <c r="E106" s="2"/>
    </row>
    <row r="107" spans="1:5" x14ac:dyDescent="0.5">
      <c r="A107" s="2"/>
      <c r="B107" s="2"/>
      <c r="C107" s="2"/>
      <c r="D107" s="2"/>
      <c r="E107" s="2"/>
    </row>
    <row r="108" spans="1:5" x14ac:dyDescent="0.5">
      <c r="A108" s="2"/>
      <c r="B108" s="2"/>
      <c r="C108" s="2"/>
      <c r="D108" s="2"/>
      <c r="E108" s="2"/>
    </row>
    <row r="109" spans="1:5" x14ac:dyDescent="0.5">
      <c r="A109" s="2"/>
      <c r="B109" s="2"/>
      <c r="C109" s="2"/>
      <c r="D109" s="2"/>
      <c r="E109" s="2"/>
    </row>
    <row r="110" spans="1:5" x14ac:dyDescent="0.5">
      <c r="A110" s="2"/>
      <c r="B110" s="2"/>
      <c r="C110" s="2"/>
      <c r="D110" s="2"/>
      <c r="E110" s="2"/>
    </row>
    <row r="111" spans="1:5" x14ac:dyDescent="0.5">
      <c r="A111" s="2"/>
      <c r="B111" s="2"/>
      <c r="C111" s="2"/>
      <c r="D111" s="2"/>
      <c r="E111" s="2"/>
    </row>
    <row r="112" spans="1:5" x14ac:dyDescent="0.5">
      <c r="A112" s="2"/>
      <c r="B112" s="2"/>
      <c r="C112" s="2"/>
      <c r="D112" s="2"/>
      <c r="E112" s="2"/>
    </row>
    <row r="113" spans="1:5" x14ac:dyDescent="0.5">
      <c r="A113" s="2"/>
      <c r="B113" s="2"/>
      <c r="C113" s="2"/>
      <c r="D113" s="2"/>
      <c r="E113" s="2"/>
    </row>
    <row r="114" spans="1:5" x14ac:dyDescent="0.5">
      <c r="A114" s="2"/>
      <c r="B114" s="2"/>
      <c r="C114" s="2"/>
      <c r="D114" s="2"/>
      <c r="E114" s="2"/>
    </row>
    <row r="115" spans="1:5" x14ac:dyDescent="0.5">
      <c r="A115" s="2"/>
      <c r="B115" s="2"/>
      <c r="C115" s="2"/>
      <c r="D115" s="2"/>
      <c r="E115" s="2"/>
    </row>
    <row r="116" spans="1:5" x14ac:dyDescent="0.5">
      <c r="A116" s="2"/>
      <c r="B116" s="2"/>
      <c r="C116" s="2"/>
      <c r="D116" s="2"/>
      <c r="E116" s="2"/>
    </row>
    <row r="117" spans="1:5" x14ac:dyDescent="0.5">
      <c r="A117" s="2"/>
      <c r="B117" s="2"/>
      <c r="C117" s="2"/>
      <c r="D117" s="2"/>
      <c r="E117" s="2"/>
    </row>
    <row r="118" spans="1:5" x14ac:dyDescent="0.5">
      <c r="A118" s="2"/>
      <c r="B118" s="2"/>
      <c r="C118" s="2"/>
      <c r="D118" s="2"/>
      <c r="E118" s="2"/>
    </row>
    <row r="119" spans="1:5" x14ac:dyDescent="0.5">
      <c r="A119" s="2"/>
      <c r="B119" s="2"/>
      <c r="C119" s="2"/>
      <c r="D119" s="2"/>
      <c r="E119" s="2"/>
    </row>
  </sheetData>
  <mergeCells count="5">
    <mergeCell ref="A1:F1"/>
    <mergeCell ref="A2:F2"/>
    <mergeCell ref="A3:F3"/>
    <mergeCell ref="A4:C4"/>
    <mergeCell ref="D4:F4"/>
  </mergeCells>
  <phoneticPr fontId="17" type="noConversion"/>
  <printOptions horizontalCentered="1"/>
  <pageMargins left="0.21" right="0.2" top="0.98425196850393704" bottom="0.98425196850393704" header="0.511811023622047" footer="0.511811023622047"/>
  <pageSetup paperSize="9" scale="90" orientation="portrait" r:id="rId1"/>
  <headerFooter alignWithMargins="0">
    <oddFooter>&amp;R&amp;12&amp;D&amp;F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4"/>
  <sheetViews>
    <sheetView tabSelected="1" view="pageBreakPreview" topLeftCell="A28" zoomScaleNormal="100" zoomScaleSheetLayoutView="100" workbookViewId="0">
      <selection activeCell="D15" sqref="D15"/>
    </sheetView>
  </sheetViews>
  <sheetFormatPr defaultRowHeight="21.75" x14ac:dyDescent="0.5"/>
  <cols>
    <col min="1" max="1" width="41.28515625" customWidth="1"/>
    <col min="3" max="3" width="11.85546875" customWidth="1"/>
    <col min="4" max="4" width="39.28515625" customWidth="1"/>
    <col min="6" max="6" width="10.28515625" customWidth="1"/>
  </cols>
  <sheetData>
    <row r="1" spans="1:6" ht="23.25" x14ac:dyDescent="0.5">
      <c r="A1" s="102" t="s">
        <v>189</v>
      </c>
      <c r="B1" s="102"/>
      <c r="C1" s="102"/>
      <c r="D1" s="102"/>
      <c r="E1" s="102"/>
      <c r="F1" s="102"/>
    </row>
    <row r="2" spans="1:6" ht="23.25" x14ac:dyDescent="0.5">
      <c r="A2" s="102" t="s">
        <v>30</v>
      </c>
      <c r="B2" s="102"/>
      <c r="C2" s="102"/>
      <c r="D2" s="102"/>
      <c r="E2" s="102"/>
      <c r="F2" s="102"/>
    </row>
    <row r="3" spans="1:6" ht="23.25" x14ac:dyDescent="0.5">
      <c r="A3" s="116" t="s">
        <v>3</v>
      </c>
      <c r="B3" s="116"/>
      <c r="C3" s="116"/>
      <c r="D3" s="116"/>
      <c r="E3" s="116"/>
      <c r="F3" s="116"/>
    </row>
    <row r="4" spans="1:6" x14ac:dyDescent="0.5">
      <c r="A4" s="104" t="s">
        <v>7</v>
      </c>
      <c r="B4" s="105"/>
      <c r="C4" s="106"/>
      <c r="D4" s="104" t="s">
        <v>15</v>
      </c>
      <c r="E4" s="105"/>
      <c r="F4" s="106"/>
    </row>
    <row r="5" spans="1:6" x14ac:dyDescent="0.5">
      <c r="A5" s="41" t="s">
        <v>115</v>
      </c>
      <c r="B5" s="22"/>
      <c r="C5" s="23"/>
      <c r="D5" s="33" t="s">
        <v>9</v>
      </c>
      <c r="E5" s="33"/>
      <c r="F5" s="23"/>
    </row>
    <row r="6" spans="1:6" x14ac:dyDescent="0.5">
      <c r="A6" s="21" t="s">
        <v>12</v>
      </c>
      <c r="B6" s="22"/>
      <c r="C6" s="23"/>
      <c r="D6" s="33" t="s">
        <v>0</v>
      </c>
      <c r="E6" s="33"/>
      <c r="F6" s="23"/>
    </row>
    <row r="7" spans="1:6" x14ac:dyDescent="0.5">
      <c r="A7" s="21" t="s">
        <v>29</v>
      </c>
      <c r="B7" s="22"/>
      <c r="C7" s="23"/>
      <c r="D7" s="33" t="s">
        <v>11</v>
      </c>
      <c r="E7" s="33"/>
      <c r="F7" s="23"/>
    </row>
    <row r="8" spans="1:6" x14ac:dyDescent="0.5">
      <c r="A8" s="21" t="s">
        <v>28</v>
      </c>
      <c r="B8" s="22"/>
      <c r="C8" s="23"/>
      <c r="D8" s="33" t="s">
        <v>30</v>
      </c>
      <c r="E8" s="33"/>
      <c r="F8" s="23"/>
    </row>
    <row r="9" spans="1:6" x14ac:dyDescent="0.5">
      <c r="A9" s="21" t="s">
        <v>104</v>
      </c>
      <c r="B9" s="22"/>
      <c r="C9" s="39">
        <f>SUM(C10+C17)</f>
        <v>6427600</v>
      </c>
      <c r="D9" s="21" t="s">
        <v>104</v>
      </c>
      <c r="E9" s="22"/>
      <c r="F9" s="39">
        <f>SUM(F10+F17)</f>
        <v>6427600</v>
      </c>
    </row>
    <row r="10" spans="1:6" x14ac:dyDescent="0.5">
      <c r="A10" s="21" t="s">
        <v>135</v>
      </c>
      <c r="B10" s="22"/>
      <c r="C10" s="39">
        <f>SUM(C11:C15)</f>
        <v>3927600</v>
      </c>
      <c r="D10" s="21" t="s">
        <v>135</v>
      </c>
      <c r="E10" s="22"/>
      <c r="F10" s="39">
        <f>SUM(F11:F15)</f>
        <v>3927600</v>
      </c>
    </row>
    <row r="11" spans="1:6" x14ac:dyDescent="0.5">
      <c r="A11" s="48" t="s">
        <v>298</v>
      </c>
      <c r="B11" s="51" t="s">
        <v>17</v>
      </c>
      <c r="C11" s="62">
        <v>600000</v>
      </c>
      <c r="D11" s="48" t="s">
        <v>298</v>
      </c>
      <c r="E11" s="51" t="s">
        <v>17</v>
      </c>
      <c r="F11" s="62">
        <v>600000</v>
      </c>
    </row>
    <row r="12" spans="1:6" x14ac:dyDescent="0.5">
      <c r="A12" s="48" t="s">
        <v>450</v>
      </c>
      <c r="B12" s="51"/>
      <c r="C12" s="62"/>
      <c r="D12" s="48" t="s">
        <v>450</v>
      </c>
      <c r="E12" s="51"/>
      <c r="F12" s="62"/>
    </row>
    <row r="13" spans="1:6" x14ac:dyDescent="0.5">
      <c r="A13" s="48" t="s">
        <v>300</v>
      </c>
      <c r="B13" s="51" t="s">
        <v>299</v>
      </c>
      <c r="C13" s="62">
        <v>2850000</v>
      </c>
      <c r="D13" s="48" t="s">
        <v>300</v>
      </c>
      <c r="E13" s="51" t="s">
        <v>299</v>
      </c>
      <c r="F13" s="62">
        <v>2850000</v>
      </c>
    </row>
    <row r="14" spans="1:6" x14ac:dyDescent="0.5">
      <c r="A14" s="48" t="s">
        <v>450</v>
      </c>
      <c r="B14" s="51"/>
      <c r="C14" s="62"/>
      <c r="D14" s="48" t="s">
        <v>450</v>
      </c>
      <c r="E14" s="51"/>
      <c r="F14" s="62"/>
    </row>
    <row r="15" spans="1:6" x14ac:dyDescent="0.5">
      <c r="A15" s="48" t="s">
        <v>481</v>
      </c>
      <c r="B15" s="51" t="s">
        <v>301</v>
      </c>
      <c r="C15" s="62">
        <v>477600</v>
      </c>
      <c r="D15" s="48" t="s">
        <v>481</v>
      </c>
      <c r="E15" s="51" t="s">
        <v>301</v>
      </c>
      <c r="F15" s="62">
        <v>477600</v>
      </c>
    </row>
    <row r="16" spans="1:6" x14ac:dyDescent="0.5">
      <c r="A16" s="48" t="s">
        <v>452</v>
      </c>
      <c r="B16" s="51"/>
      <c r="C16" s="62"/>
      <c r="D16" s="48" t="s">
        <v>452</v>
      </c>
      <c r="E16" s="51"/>
      <c r="F16" s="62"/>
    </row>
    <row r="17" spans="1:6" x14ac:dyDescent="0.5">
      <c r="A17" s="21" t="s">
        <v>136</v>
      </c>
      <c r="B17" s="3"/>
      <c r="C17" s="39">
        <f>SUM(C18:C18)</f>
        <v>2500000</v>
      </c>
      <c r="D17" s="21" t="s">
        <v>136</v>
      </c>
      <c r="E17" s="3"/>
      <c r="F17" s="39">
        <f>SUM(F18:F18)</f>
        <v>2500000</v>
      </c>
    </row>
    <row r="18" spans="1:6" x14ac:dyDescent="0.5">
      <c r="A18" s="48" t="s">
        <v>302</v>
      </c>
      <c r="B18" s="51" t="s">
        <v>18</v>
      </c>
      <c r="C18" s="60">
        <v>2500000</v>
      </c>
      <c r="D18" s="48" t="s">
        <v>302</v>
      </c>
      <c r="E18" s="51" t="s">
        <v>18</v>
      </c>
      <c r="F18" s="60">
        <v>2500000</v>
      </c>
    </row>
    <row r="19" spans="1:6" x14ac:dyDescent="0.5">
      <c r="A19" s="48" t="s">
        <v>450</v>
      </c>
      <c r="B19" s="49"/>
      <c r="C19" s="62"/>
      <c r="D19" s="48" t="s">
        <v>450</v>
      </c>
      <c r="E19" s="49"/>
      <c r="F19" s="62"/>
    </row>
    <row r="20" spans="1:6" x14ac:dyDescent="0.5">
      <c r="A20" s="56" t="s">
        <v>107</v>
      </c>
      <c r="B20" s="22"/>
      <c r="C20" s="39">
        <f>SUM(C21)</f>
        <v>6750000</v>
      </c>
      <c r="D20" s="56" t="s">
        <v>107</v>
      </c>
      <c r="E20" s="22"/>
      <c r="F20" s="39">
        <f>SUM(F21)</f>
        <v>6750000</v>
      </c>
    </row>
    <row r="21" spans="1:6" x14ac:dyDescent="0.5">
      <c r="A21" s="48" t="s">
        <v>129</v>
      </c>
      <c r="B21" s="22"/>
      <c r="C21" s="24">
        <f>SUM(C22:C24)</f>
        <v>6750000</v>
      </c>
      <c r="D21" s="48" t="s">
        <v>129</v>
      </c>
      <c r="E21" s="22"/>
      <c r="F21" s="24">
        <f>SUM(F22:F24)</f>
        <v>6750000</v>
      </c>
    </row>
    <row r="22" spans="1:6" x14ac:dyDescent="0.5">
      <c r="A22" s="48" t="s">
        <v>303</v>
      </c>
      <c r="B22" s="51" t="s">
        <v>108</v>
      </c>
      <c r="C22" s="60">
        <v>6059500</v>
      </c>
      <c r="D22" s="48"/>
      <c r="E22" s="51" t="s">
        <v>108</v>
      </c>
      <c r="F22" s="60">
        <v>6059500</v>
      </c>
    </row>
    <row r="23" spans="1:6" x14ac:dyDescent="0.5">
      <c r="A23" s="48" t="s">
        <v>450</v>
      </c>
      <c r="B23" s="51"/>
      <c r="C23" s="60"/>
      <c r="D23" s="48" t="s">
        <v>450</v>
      </c>
      <c r="E23" s="51"/>
      <c r="F23" s="60"/>
    </row>
    <row r="24" spans="1:6" x14ac:dyDescent="0.5">
      <c r="A24" s="48" t="s">
        <v>304</v>
      </c>
      <c r="B24" s="51" t="s">
        <v>108</v>
      </c>
      <c r="C24" s="60">
        <v>690500</v>
      </c>
      <c r="D24" s="48" t="s">
        <v>304</v>
      </c>
      <c r="E24" s="51" t="s">
        <v>108</v>
      </c>
      <c r="F24" s="60">
        <v>690500</v>
      </c>
    </row>
    <row r="25" spans="1:6" x14ac:dyDescent="0.5">
      <c r="A25" s="48" t="s">
        <v>482</v>
      </c>
      <c r="B25" s="51"/>
      <c r="C25" s="60"/>
      <c r="D25" s="48" t="s">
        <v>482</v>
      </c>
      <c r="E25" s="51"/>
      <c r="F25" s="60"/>
    </row>
    <row r="26" spans="1:6" x14ac:dyDescent="0.5">
      <c r="A26" s="65" t="s">
        <v>149</v>
      </c>
      <c r="B26" s="49"/>
      <c r="C26" s="60"/>
      <c r="D26" s="65" t="s">
        <v>149</v>
      </c>
      <c r="E26" s="49"/>
      <c r="F26" s="60"/>
    </row>
    <row r="27" spans="1:6" ht="21" customHeight="1" x14ac:dyDescent="0.5">
      <c r="A27" s="64"/>
      <c r="B27" s="51"/>
      <c r="C27" s="52"/>
      <c r="D27" s="64"/>
      <c r="E27" s="51"/>
      <c r="F27" s="52"/>
    </row>
    <row r="28" spans="1:6" x14ac:dyDescent="0.5">
      <c r="A28" s="64"/>
      <c r="B28" s="51"/>
      <c r="C28" s="52"/>
      <c r="D28" s="64"/>
      <c r="E28" s="51"/>
      <c r="F28" s="52"/>
    </row>
    <row r="29" spans="1:6" x14ac:dyDescent="0.5">
      <c r="A29" s="48"/>
      <c r="B29" s="51"/>
      <c r="C29" s="52"/>
      <c r="D29" s="48"/>
      <c r="E29" s="51"/>
      <c r="F29" s="52"/>
    </row>
    <row r="30" spans="1:6" x14ac:dyDescent="0.5">
      <c r="A30" s="65"/>
      <c r="B30" s="66"/>
      <c r="C30" s="52"/>
      <c r="D30" s="65"/>
      <c r="E30" s="66"/>
      <c r="F30" s="52"/>
    </row>
    <row r="31" spans="1:6" x14ac:dyDescent="0.5">
      <c r="A31" s="63"/>
      <c r="B31" s="51"/>
      <c r="C31" s="52"/>
      <c r="D31" s="63"/>
      <c r="E31" s="51"/>
      <c r="F31" s="52"/>
    </row>
    <row r="32" spans="1:6" x14ac:dyDescent="0.5">
      <c r="A32" s="63"/>
      <c r="B32" s="51"/>
      <c r="C32" s="52"/>
      <c r="D32" s="63"/>
      <c r="E32" s="51"/>
      <c r="F32" s="52"/>
    </row>
    <row r="33" spans="1:6" x14ac:dyDescent="0.5">
      <c r="A33" s="63"/>
      <c r="B33" s="51"/>
      <c r="C33" s="52"/>
      <c r="D33" s="63"/>
      <c r="E33" s="51"/>
      <c r="F33" s="52"/>
    </row>
    <row r="34" spans="1:6" x14ac:dyDescent="0.5">
      <c r="A34" s="48"/>
      <c r="B34" s="67"/>
      <c r="C34" s="52"/>
      <c r="D34" s="48"/>
      <c r="E34" s="67"/>
      <c r="F34" s="52"/>
    </row>
    <row r="35" spans="1:6" x14ac:dyDescent="0.5">
      <c r="A35" s="48"/>
      <c r="B35" s="51"/>
      <c r="C35" s="52"/>
      <c r="D35" s="21"/>
      <c r="E35" s="26"/>
      <c r="F35" s="30"/>
    </row>
    <row r="36" spans="1:6" x14ac:dyDescent="0.5">
      <c r="A36" s="63"/>
      <c r="B36" s="67"/>
      <c r="C36" s="52"/>
      <c r="D36" s="32"/>
      <c r="E36" s="3"/>
      <c r="F36" s="27"/>
    </row>
    <row r="37" spans="1:6" x14ac:dyDescent="0.5">
      <c r="A37" s="63"/>
      <c r="B37" s="67"/>
      <c r="C37" s="52"/>
      <c r="D37" s="32"/>
      <c r="E37" s="3"/>
      <c r="F37" s="27"/>
    </row>
    <row r="38" spans="1:6" x14ac:dyDescent="0.5">
      <c r="A38" s="68"/>
      <c r="B38" s="69"/>
      <c r="C38" s="70"/>
      <c r="D38" s="35"/>
      <c r="E38" s="36"/>
      <c r="F38" s="38"/>
    </row>
    <row r="39" spans="1:6" x14ac:dyDescent="0.5">
      <c r="A39" s="3"/>
      <c r="B39" s="3"/>
      <c r="C39" s="3"/>
      <c r="D39" s="3"/>
      <c r="E39" s="3"/>
      <c r="F39" s="3"/>
    </row>
    <row r="40" spans="1:6" x14ac:dyDescent="0.5">
      <c r="A40" s="3"/>
      <c r="B40" s="3"/>
      <c r="C40" s="3"/>
      <c r="D40" s="3"/>
      <c r="E40" s="3"/>
      <c r="F40" s="3"/>
    </row>
    <row r="41" spans="1:6" x14ac:dyDescent="0.5">
      <c r="A41" s="3"/>
      <c r="B41" s="3"/>
      <c r="C41" s="3"/>
      <c r="D41" s="3"/>
      <c r="E41" s="3"/>
      <c r="F41" s="3"/>
    </row>
    <row r="42" spans="1:6" x14ac:dyDescent="0.5">
      <c r="A42" s="3"/>
      <c r="B42" s="3"/>
      <c r="C42" s="3"/>
      <c r="D42" s="3"/>
      <c r="E42" s="3"/>
      <c r="F42" s="3"/>
    </row>
    <row r="43" spans="1:6" x14ac:dyDescent="0.5">
      <c r="A43" s="2"/>
      <c r="B43" s="2"/>
      <c r="C43" s="2"/>
      <c r="D43" s="2"/>
      <c r="E43" s="2"/>
      <c r="F43" s="37"/>
    </row>
    <row r="44" spans="1:6" x14ac:dyDescent="0.5">
      <c r="A44" s="2"/>
      <c r="B44" s="2"/>
      <c r="C44" s="2"/>
      <c r="D44" s="2"/>
      <c r="E44" s="2"/>
      <c r="F44" s="37"/>
    </row>
    <row r="45" spans="1:6" x14ac:dyDescent="0.5">
      <c r="A45" s="2"/>
      <c r="B45" s="2"/>
      <c r="C45" s="2"/>
      <c r="D45" s="2"/>
      <c r="E45" s="2"/>
      <c r="F45" s="37"/>
    </row>
    <row r="46" spans="1:6" x14ac:dyDescent="0.5">
      <c r="A46" s="2"/>
      <c r="B46" s="2"/>
      <c r="C46" s="2"/>
      <c r="D46" s="2"/>
      <c r="E46" s="2"/>
      <c r="F46" s="37"/>
    </row>
    <row r="47" spans="1:6" x14ac:dyDescent="0.5">
      <c r="A47" s="2"/>
      <c r="B47" s="2"/>
      <c r="C47" s="2"/>
      <c r="D47" s="2"/>
      <c r="E47" s="2"/>
      <c r="F47" s="37"/>
    </row>
    <row r="48" spans="1:6" x14ac:dyDescent="0.5">
      <c r="A48" s="2"/>
      <c r="B48" s="2"/>
      <c r="C48" s="2"/>
      <c r="D48" s="2"/>
      <c r="E48" s="2"/>
      <c r="F48" s="37"/>
    </row>
    <row r="49" spans="1:6" x14ac:dyDescent="0.5">
      <c r="A49" s="2"/>
      <c r="B49" s="2"/>
      <c r="C49" s="2"/>
      <c r="D49" s="2"/>
      <c r="E49" s="2"/>
      <c r="F49" s="37"/>
    </row>
    <row r="50" spans="1:6" x14ac:dyDescent="0.5">
      <c r="A50" s="2"/>
      <c r="B50" s="2"/>
      <c r="C50" s="2"/>
      <c r="D50" s="2"/>
      <c r="E50" s="2"/>
      <c r="F50" s="37"/>
    </row>
    <row r="51" spans="1:6" x14ac:dyDescent="0.5">
      <c r="A51" s="2"/>
      <c r="B51" s="2"/>
      <c r="C51" s="2"/>
      <c r="D51" s="2"/>
      <c r="E51" s="2"/>
      <c r="F51" s="37"/>
    </row>
    <row r="52" spans="1:6" x14ac:dyDescent="0.5">
      <c r="A52" s="2"/>
      <c r="B52" s="2"/>
      <c r="C52" s="2"/>
      <c r="D52" s="2"/>
      <c r="E52" s="2"/>
      <c r="F52" s="37"/>
    </row>
    <row r="53" spans="1:6" x14ac:dyDescent="0.5">
      <c r="A53" s="2"/>
      <c r="B53" s="2"/>
      <c r="C53" s="2"/>
      <c r="D53" s="2"/>
      <c r="E53" s="2"/>
      <c r="F53" s="37"/>
    </row>
    <row r="54" spans="1:6" x14ac:dyDescent="0.5">
      <c r="A54" s="2"/>
      <c r="B54" s="2"/>
      <c r="C54" s="2"/>
      <c r="D54" s="2"/>
      <c r="E54" s="2"/>
      <c r="F54" s="37"/>
    </row>
    <row r="55" spans="1:6" x14ac:dyDescent="0.5">
      <c r="A55" s="2"/>
      <c r="B55" s="2"/>
      <c r="C55" s="2"/>
      <c r="D55" s="2"/>
      <c r="E55" s="2"/>
      <c r="F55" s="37"/>
    </row>
    <row r="56" spans="1:6" x14ac:dyDescent="0.5">
      <c r="A56" s="2"/>
      <c r="B56" s="2"/>
      <c r="C56" s="2"/>
      <c r="D56" s="2"/>
      <c r="E56" s="2"/>
      <c r="F56" s="37"/>
    </row>
    <row r="57" spans="1:6" x14ac:dyDescent="0.5">
      <c r="A57" s="2"/>
      <c r="B57" s="2"/>
      <c r="C57" s="2"/>
      <c r="D57" s="2"/>
      <c r="E57" s="2"/>
      <c r="F57" s="37"/>
    </row>
    <row r="58" spans="1:6" x14ac:dyDescent="0.5">
      <c r="A58" s="2"/>
      <c r="B58" s="2"/>
      <c r="C58" s="2"/>
      <c r="D58" s="2"/>
      <c r="E58" s="2"/>
      <c r="F58" s="37"/>
    </row>
    <row r="59" spans="1:6" x14ac:dyDescent="0.5">
      <c r="A59" s="2"/>
      <c r="B59" s="2"/>
      <c r="C59" s="2"/>
      <c r="D59" s="2"/>
      <c r="E59" s="2"/>
      <c r="F59" s="37"/>
    </row>
    <row r="60" spans="1:6" x14ac:dyDescent="0.5">
      <c r="A60" s="2"/>
      <c r="B60" s="2"/>
      <c r="C60" s="2"/>
      <c r="D60" s="2"/>
      <c r="E60" s="2"/>
      <c r="F60" s="37"/>
    </row>
    <row r="61" spans="1:6" x14ac:dyDescent="0.5">
      <c r="A61" s="2"/>
      <c r="B61" s="2"/>
      <c r="C61" s="2"/>
      <c r="D61" s="2"/>
      <c r="E61" s="2"/>
      <c r="F61" s="37"/>
    </row>
    <row r="62" spans="1:6" x14ac:dyDescent="0.5">
      <c r="A62" s="2"/>
      <c r="B62" s="2"/>
      <c r="C62" s="2"/>
      <c r="D62" s="2"/>
      <c r="E62" s="2"/>
      <c r="F62" s="37"/>
    </row>
    <row r="63" spans="1:6" x14ac:dyDescent="0.5">
      <c r="A63" s="2"/>
      <c r="B63" s="2"/>
      <c r="C63" s="2"/>
      <c r="D63" s="2"/>
      <c r="E63" s="2"/>
      <c r="F63" s="37"/>
    </row>
    <row r="64" spans="1:6" x14ac:dyDescent="0.5">
      <c r="A64" s="2"/>
      <c r="B64" s="2"/>
      <c r="C64" s="2"/>
      <c r="D64" s="2"/>
      <c r="E64" s="2"/>
      <c r="F64" s="37"/>
    </row>
    <row r="65" spans="1:6" x14ac:dyDescent="0.5">
      <c r="A65" s="2"/>
      <c r="B65" s="2"/>
      <c r="C65" s="2"/>
      <c r="D65" s="2"/>
      <c r="E65" s="2"/>
      <c r="F65" s="37"/>
    </row>
    <row r="66" spans="1:6" x14ac:dyDescent="0.5">
      <c r="A66" s="2"/>
      <c r="B66" s="2"/>
      <c r="C66" s="2"/>
      <c r="D66" s="2"/>
      <c r="E66" s="2"/>
      <c r="F66" s="37"/>
    </row>
    <row r="67" spans="1:6" x14ac:dyDescent="0.5">
      <c r="A67" s="2"/>
      <c r="B67" s="2"/>
      <c r="C67" s="2"/>
      <c r="D67" s="2"/>
      <c r="E67" s="2"/>
      <c r="F67" s="37"/>
    </row>
    <row r="68" spans="1:6" x14ac:dyDescent="0.5">
      <c r="A68" s="2"/>
      <c r="B68" s="2"/>
      <c r="C68" s="2"/>
      <c r="D68" s="2"/>
      <c r="E68" s="2"/>
      <c r="F68" s="37"/>
    </row>
    <row r="69" spans="1:6" x14ac:dyDescent="0.5">
      <c r="A69" s="2"/>
      <c r="B69" s="2"/>
      <c r="C69" s="2"/>
      <c r="D69" s="2"/>
      <c r="E69" s="2"/>
      <c r="F69" s="37"/>
    </row>
    <row r="70" spans="1:6" x14ac:dyDescent="0.5">
      <c r="A70" s="2"/>
      <c r="B70" s="2"/>
      <c r="C70" s="2"/>
      <c r="D70" s="2"/>
      <c r="E70" s="2"/>
      <c r="F70" s="37"/>
    </row>
    <row r="71" spans="1:6" x14ac:dyDescent="0.5">
      <c r="A71" s="2"/>
      <c r="B71" s="2"/>
      <c r="C71" s="2"/>
      <c r="D71" s="2"/>
      <c r="E71" s="2"/>
      <c r="F71" s="37"/>
    </row>
    <row r="72" spans="1:6" x14ac:dyDescent="0.5">
      <c r="A72" s="2"/>
      <c r="B72" s="2"/>
      <c r="C72" s="2"/>
      <c r="D72" s="2"/>
      <c r="E72" s="2"/>
      <c r="F72" s="37"/>
    </row>
    <row r="73" spans="1:6" x14ac:dyDescent="0.5">
      <c r="A73" s="2"/>
      <c r="B73" s="2"/>
      <c r="C73" s="2"/>
      <c r="D73" s="2"/>
      <c r="E73" s="2"/>
      <c r="F73" s="37"/>
    </row>
    <row r="74" spans="1:6" x14ac:dyDescent="0.5">
      <c r="A74" s="2"/>
      <c r="B74" s="2"/>
      <c r="C74" s="2"/>
      <c r="D74" s="2"/>
      <c r="E74" s="2"/>
      <c r="F74" s="37"/>
    </row>
    <row r="75" spans="1:6" x14ac:dyDescent="0.5">
      <c r="A75" s="2"/>
      <c r="B75" s="2"/>
      <c r="C75" s="2"/>
      <c r="D75" s="2"/>
      <c r="E75" s="2"/>
      <c r="F75" s="37"/>
    </row>
    <row r="76" spans="1:6" x14ac:dyDescent="0.5">
      <c r="A76" s="2"/>
      <c r="B76" s="2"/>
      <c r="C76" s="2"/>
      <c r="D76" s="2"/>
      <c r="E76" s="2"/>
      <c r="F76" s="37"/>
    </row>
    <row r="77" spans="1:6" x14ac:dyDescent="0.5">
      <c r="A77" s="2"/>
      <c r="B77" s="2"/>
      <c r="C77" s="2"/>
      <c r="D77" s="2"/>
      <c r="E77" s="2"/>
      <c r="F77" s="37"/>
    </row>
    <row r="78" spans="1:6" x14ac:dyDescent="0.5">
      <c r="A78" s="2"/>
      <c r="B78" s="2"/>
      <c r="C78" s="2"/>
      <c r="D78" s="2"/>
      <c r="E78" s="2"/>
      <c r="F78" s="37"/>
    </row>
    <row r="79" spans="1:6" x14ac:dyDescent="0.5">
      <c r="A79" s="2"/>
      <c r="B79" s="2"/>
      <c r="C79" s="2"/>
      <c r="D79" s="2"/>
      <c r="E79" s="2"/>
      <c r="F79" s="37"/>
    </row>
    <row r="80" spans="1:6" x14ac:dyDescent="0.5">
      <c r="A80" s="2"/>
      <c r="B80" s="2"/>
      <c r="C80" s="2"/>
      <c r="D80" s="2"/>
      <c r="E80" s="2"/>
      <c r="F80" s="37"/>
    </row>
    <row r="81" spans="1:6" x14ac:dyDescent="0.5">
      <c r="A81" s="2"/>
      <c r="B81" s="2"/>
      <c r="C81" s="2"/>
      <c r="D81" s="2"/>
      <c r="E81" s="2"/>
      <c r="F81" s="37"/>
    </row>
    <row r="82" spans="1:6" x14ac:dyDescent="0.5">
      <c r="A82" s="2"/>
      <c r="B82" s="2"/>
      <c r="C82" s="2"/>
      <c r="D82" s="2"/>
      <c r="E82" s="2"/>
      <c r="F82" s="37"/>
    </row>
    <row r="83" spans="1:6" x14ac:dyDescent="0.5">
      <c r="A83" s="2"/>
      <c r="B83" s="2"/>
      <c r="C83" s="2"/>
      <c r="D83" s="2"/>
      <c r="E83" s="2"/>
      <c r="F83" s="37"/>
    </row>
    <row r="84" spans="1:6" x14ac:dyDescent="0.5">
      <c r="A84" s="2"/>
      <c r="B84" s="2"/>
      <c r="C84" s="2"/>
      <c r="D84" s="2"/>
      <c r="E84" s="2"/>
      <c r="F84" s="37"/>
    </row>
    <row r="85" spans="1:6" x14ac:dyDescent="0.5">
      <c r="A85" s="2"/>
      <c r="B85" s="2"/>
      <c r="C85" s="2"/>
      <c r="D85" s="2"/>
      <c r="E85" s="2"/>
      <c r="F85" s="37"/>
    </row>
    <row r="86" spans="1:6" x14ac:dyDescent="0.5">
      <c r="A86" s="2"/>
      <c r="B86" s="2"/>
      <c r="C86" s="2"/>
      <c r="D86" s="2"/>
      <c r="E86" s="2"/>
      <c r="F86" s="37"/>
    </row>
    <row r="87" spans="1:6" x14ac:dyDescent="0.5">
      <c r="A87" s="2"/>
      <c r="B87" s="2"/>
      <c r="C87" s="2"/>
      <c r="D87" s="2"/>
      <c r="E87" s="2"/>
      <c r="F87" s="37"/>
    </row>
    <row r="88" spans="1:6" x14ac:dyDescent="0.5">
      <c r="A88" s="2"/>
      <c r="B88" s="2"/>
      <c r="C88" s="2"/>
      <c r="D88" s="2"/>
      <c r="E88" s="2"/>
      <c r="F88" s="37"/>
    </row>
    <row r="89" spans="1:6" x14ac:dyDescent="0.5">
      <c r="A89" s="2"/>
      <c r="B89" s="2"/>
      <c r="C89" s="2"/>
      <c r="D89" s="2"/>
      <c r="E89" s="2"/>
      <c r="F89" s="37"/>
    </row>
    <row r="90" spans="1:6" x14ac:dyDescent="0.5">
      <c r="A90" s="2"/>
      <c r="B90" s="2"/>
      <c r="C90" s="2"/>
      <c r="D90" s="2"/>
      <c r="E90" s="2"/>
      <c r="F90" s="37"/>
    </row>
    <row r="91" spans="1:6" x14ac:dyDescent="0.5">
      <c r="A91" s="2"/>
      <c r="B91" s="2"/>
      <c r="C91" s="2"/>
      <c r="D91" s="2"/>
      <c r="E91" s="2"/>
      <c r="F91" s="37"/>
    </row>
    <row r="92" spans="1:6" x14ac:dyDescent="0.5">
      <c r="A92" s="2"/>
      <c r="B92" s="2"/>
      <c r="C92" s="2"/>
      <c r="D92" s="2"/>
      <c r="E92" s="2"/>
      <c r="F92" s="37"/>
    </row>
    <row r="93" spans="1:6" x14ac:dyDescent="0.5">
      <c r="A93" s="2"/>
      <c r="B93" s="2"/>
      <c r="C93" s="2"/>
      <c r="D93" s="2"/>
      <c r="E93" s="2"/>
      <c r="F93" s="37"/>
    </row>
    <row r="94" spans="1:6" x14ac:dyDescent="0.5">
      <c r="A94" s="37"/>
      <c r="B94" s="37"/>
      <c r="C94" s="37"/>
      <c r="D94" s="37"/>
      <c r="E94" s="37"/>
      <c r="F94" s="37"/>
    </row>
    <row r="95" spans="1:6" x14ac:dyDescent="0.5">
      <c r="A95" s="37"/>
      <c r="B95" s="37"/>
      <c r="C95" s="37"/>
      <c r="D95" s="37"/>
      <c r="E95" s="37"/>
      <c r="F95" s="37"/>
    </row>
    <row r="96" spans="1:6" x14ac:dyDescent="0.5">
      <c r="A96" s="37"/>
      <c r="B96" s="37"/>
      <c r="C96" s="37"/>
      <c r="D96" s="37"/>
      <c r="E96" s="37"/>
      <c r="F96" s="37"/>
    </row>
    <row r="97" spans="1:6" x14ac:dyDescent="0.5">
      <c r="A97" s="37"/>
      <c r="B97" s="37"/>
      <c r="C97" s="37"/>
      <c r="D97" s="37"/>
      <c r="E97" s="37"/>
      <c r="F97" s="37"/>
    </row>
    <row r="98" spans="1:6" x14ac:dyDescent="0.5">
      <c r="A98" s="37"/>
      <c r="B98" s="37"/>
      <c r="C98" s="37"/>
      <c r="D98" s="37"/>
      <c r="E98" s="37"/>
      <c r="F98" s="37"/>
    </row>
    <row r="99" spans="1:6" x14ac:dyDescent="0.5">
      <c r="A99" s="37"/>
      <c r="B99" s="37"/>
      <c r="C99" s="37"/>
      <c r="D99" s="37"/>
      <c r="E99" s="37"/>
      <c r="F99" s="37"/>
    </row>
    <row r="100" spans="1:6" x14ac:dyDescent="0.5">
      <c r="A100" s="37"/>
      <c r="B100" s="37"/>
      <c r="C100" s="37"/>
      <c r="D100" s="37"/>
      <c r="E100" s="37"/>
      <c r="F100" s="37"/>
    </row>
    <row r="101" spans="1:6" x14ac:dyDescent="0.5">
      <c r="A101" s="37"/>
      <c r="B101" s="37"/>
      <c r="C101" s="37"/>
      <c r="D101" s="37"/>
      <c r="E101" s="37"/>
      <c r="F101" s="37"/>
    </row>
    <row r="102" spans="1:6" x14ac:dyDescent="0.5">
      <c r="A102" s="37"/>
      <c r="B102" s="37"/>
      <c r="C102" s="37"/>
      <c r="D102" s="37"/>
      <c r="E102" s="37"/>
      <c r="F102" s="37"/>
    </row>
    <row r="103" spans="1:6" x14ac:dyDescent="0.5">
      <c r="A103" s="37"/>
      <c r="B103" s="37"/>
      <c r="C103" s="37"/>
      <c r="D103" s="37"/>
      <c r="E103" s="37"/>
      <c r="F103" s="37"/>
    </row>
    <row r="104" spans="1:6" x14ac:dyDescent="0.5">
      <c r="A104" s="37"/>
      <c r="B104" s="37"/>
      <c r="C104" s="37"/>
      <c r="D104" s="37"/>
      <c r="E104" s="37"/>
      <c r="F104" s="37"/>
    </row>
    <row r="105" spans="1:6" x14ac:dyDescent="0.5">
      <c r="A105" s="37"/>
      <c r="B105" s="37"/>
      <c r="C105" s="37"/>
      <c r="D105" s="37"/>
      <c r="E105" s="37"/>
      <c r="F105" s="37"/>
    </row>
    <row r="106" spans="1:6" x14ac:dyDescent="0.5">
      <c r="A106" s="37"/>
      <c r="B106" s="37"/>
      <c r="C106" s="37"/>
      <c r="D106" s="37"/>
      <c r="E106" s="37"/>
      <c r="F106" s="37"/>
    </row>
    <row r="107" spans="1:6" x14ac:dyDescent="0.5">
      <c r="A107" s="37"/>
      <c r="B107" s="37"/>
      <c r="C107" s="37"/>
      <c r="D107" s="37"/>
      <c r="E107" s="37"/>
      <c r="F107" s="37"/>
    </row>
    <row r="108" spans="1:6" x14ac:dyDescent="0.5">
      <c r="A108" s="37"/>
      <c r="B108" s="37"/>
      <c r="C108" s="37"/>
      <c r="D108" s="37"/>
      <c r="E108" s="37"/>
      <c r="F108" s="37"/>
    </row>
    <row r="109" spans="1:6" x14ac:dyDescent="0.5">
      <c r="A109" s="37"/>
      <c r="B109" s="37"/>
      <c r="C109" s="37"/>
      <c r="D109" s="37"/>
      <c r="E109" s="37"/>
      <c r="F109" s="37"/>
    </row>
    <row r="110" spans="1:6" x14ac:dyDescent="0.5">
      <c r="A110" s="37"/>
      <c r="B110" s="37"/>
      <c r="C110" s="37"/>
      <c r="D110" s="37"/>
      <c r="E110" s="37"/>
      <c r="F110" s="37"/>
    </row>
    <row r="111" spans="1:6" x14ac:dyDescent="0.5">
      <c r="A111" s="37"/>
      <c r="B111" s="37"/>
      <c r="C111" s="37"/>
      <c r="D111" s="37"/>
      <c r="E111" s="37"/>
      <c r="F111" s="37"/>
    </row>
    <row r="112" spans="1:6" x14ac:dyDescent="0.5">
      <c r="A112" s="37"/>
      <c r="B112" s="37"/>
      <c r="C112" s="37"/>
      <c r="D112" s="37"/>
      <c r="E112" s="37"/>
      <c r="F112" s="37"/>
    </row>
    <row r="113" spans="1:6" x14ac:dyDescent="0.5">
      <c r="A113" s="37"/>
      <c r="B113" s="37"/>
      <c r="C113" s="37"/>
      <c r="D113" s="37"/>
      <c r="E113" s="37"/>
      <c r="F113" s="37"/>
    </row>
    <row r="114" spans="1:6" x14ac:dyDescent="0.5">
      <c r="A114" s="37"/>
      <c r="B114" s="37"/>
      <c r="C114" s="37"/>
      <c r="D114" s="37"/>
      <c r="E114" s="37"/>
      <c r="F114" s="37"/>
    </row>
    <row r="115" spans="1:6" x14ac:dyDescent="0.5">
      <c r="A115" s="37"/>
      <c r="B115" s="37"/>
      <c r="C115" s="37"/>
      <c r="D115" s="37"/>
      <c r="E115" s="37"/>
      <c r="F115" s="37"/>
    </row>
    <row r="116" spans="1:6" x14ac:dyDescent="0.5">
      <c r="A116" s="37"/>
      <c r="B116" s="37"/>
      <c r="C116" s="37"/>
      <c r="D116" s="37"/>
      <c r="E116" s="37"/>
      <c r="F116" s="37"/>
    </row>
    <row r="117" spans="1:6" x14ac:dyDescent="0.5">
      <c r="A117" s="37"/>
      <c r="B117" s="37"/>
      <c r="C117" s="37"/>
      <c r="D117" s="37"/>
      <c r="E117" s="37"/>
      <c r="F117" s="37"/>
    </row>
    <row r="118" spans="1:6" x14ac:dyDescent="0.5">
      <c r="A118" s="37"/>
      <c r="B118" s="37"/>
      <c r="C118" s="37"/>
      <c r="D118" s="37"/>
      <c r="E118" s="37"/>
      <c r="F118" s="37"/>
    </row>
    <row r="119" spans="1:6" x14ac:dyDescent="0.5">
      <c r="A119" s="37"/>
      <c r="B119" s="37"/>
      <c r="C119" s="37"/>
      <c r="D119" s="37"/>
      <c r="E119" s="37"/>
      <c r="F119" s="37"/>
    </row>
    <row r="120" spans="1:6" x14ac:dyDescent="0.5">
      <c r="A120" s="37"/>
      <c r="B120" s="37"/>
      <c r="C120" s="37"/>
      <c r="D120" s="37"/>
      <c r="E120" s="37"/>
      <c r="F120" s="37"/>
    </row>
    <row r="121" spans="1:6" x14ac:dyDescent="0.5">
      <c r="A121" s="37"/>
      <c r="B121" s="37"/>
      <c r="C121" s="37"/>
      <c r="D121" s="37"/>
      <c r="E121" s="37"/>
      <c r="F121" s="37"/>
    </row>
    <row r="122" spans="1:6" x14ac:dyDescent="0.5">
      <c r="A122" s="37"/>
      <c r="B122" s="37"/>
      <c r="C122" s="37"/>
      <c r="D122" s="37"/>
      <c r="E122" s="37"/>
      <c r="F122" s="37"/>
    </row>
    <row r="123" spans="1:6" x14ac:dyDescent="0.5">
      <c r="A123" s="37"/>
      <c r="B123" s="37"/>
      <c r="C123" s="37"/>
      <c r="D123" s="37"/>
      <c r="E123" s="37"/>
      <c r="F123" s="37"/>
    </row>
    <row r="124" spans="1:6" x14ac:dyDescent="0.5">
      <c r="A124" s="37"/>
      <c r="B124" s="37"/>
      <c r="C124" s="37"/>
      <c r="D124" s="37"/>
      <c r="E124" s="37"/>
      <c r="F124" s="37"/>
    </row>
    <row r="125" spans="1:6" x14ac:dyDescent="0.5">
      <c r="A125" s="37"/>
      <c r="B125" s="37"/>
      <c r="C125" s="37"/>
      <c r="D125" s="37"/>
      <c r="E125" s="37"/>
      <c r="F125" s="37"/>
    </row>
    <row r="126" spans="1:6" x14ac:dyDescent="0.5">
      <c r="A126" s="37"/>
      <c r="B126" s="37"/>
      <c r="C126" s="37"/>
      <c r="D126" s="37"/>
      <c r="E126" s="37"/>
      <c r="F126" s="37"/>
    </row>
    <row r="127" spans="1:6" x14ac:dyDescent="0.5">
      <c r="A127" s="37"/>
      <c r="B127" s="37"/>
      <c r="C127" s="37"/>
      <c r="D127" s="37"/>
      <c r="E127" s="37"/>
      <c r="F127" s="37"/>
    </row>
    <row r="128" spans="1:6" x14ac:dyDescent="0.5">
      <c r="A128" s="37"/>
      <c r="B128" s="37"/>
      <c r="C128" s="37"/>
      <c r="D128" s="37"/>
      <c r="E128" s="37"/>
      <c r="F128" s="37"/>
    </row>
    <row r="129" spans="1:6" x14ac:dyDescent="0.5">
      <c r="A129" s="37"/>
      <c r="B129" s="37"/>
      <c r="C129" s="37"/>
      <c r="D129" s="37"/>
      <c r="E129" s="37"/>
      <c r="F129" s="37"/>
    </row>
    <row r="130" spans="1:6" x14ac:dyDescent="0.5">
      <c r="A130" s="37"/>
      <c r="B130" s="37"/>
      <c r="C130" s="37"/>
      <c r="D130" s="37"/>
      <c r="E130" s="37"/>
      <c r="F130" s="37"/>
    </row>
    <row r="131" spans="1:6" x14ac:dyDescent="0.5">
      <c r="A131" s="37"/>
      <c r="B131" s="37"/>
      <c r="C131" s="37"/>
      <c r="D131" s="37"/>
      <c r="E131" s="37"/>
      <c r="F131" s="37"/>
    </row>
    <row r="132" spans="1:6" x14ac:dyDescent="0.5">
      <c r="A132" s="37"/>
      <c r="B132" s="37"/>
      <c r="C132" s="37"/>
      <c r="D132" s="37"/>
      <c r="E132" s="37"/>
      <c r="F132" s="37"/>
    </row>
    <row r="133" spans="1:6" x14ac:dyDescent="0.5">
      <c r="A133" s="37"/>
      <c r="B133" s="37"/>
      <c r="C133" s="37"/>
      <c r="D133" s="37"/>
      <c r="E133" s="37"/>
      <c r="F133" s="37"/>
    </row>
    <row r="134" spans="1:6" x14ac:dyDescent="0.5">
      <c r="A134" s="37"/>
      <c r="B134" s="37"/>
      <c r="C134" s="37"/>
      <c r="D134" s="37"/>
      <c r="E134" s="37"/>
      <c r="F134" s="37"/>
    </row>
    <row r="135" spans="1:6" x14ac:dyDescent="0.5">
      <c r="A135" s="37"/>
      <c r="B135" s="37"/>
      <c r="C135" s="37"/>
      <c r="D135" s="37"/>
      <c r="E135" s="37"/>
      <c r="F135" s="37"/>
    </row>
    <row r="136" spans="1:6" x14ac:dyDescent="0.5">
      <c r="A136" s="37"/>
      <c r="B136" s="37"/>
      <c r="C136" s="37"/>
      <c r="D136" s="37"/>
      <c r="E136" s="37"/>
      <c r="F136" s="37"/>
    </row>
    <row r="137" spans="1:6" x14ac:dyDescent="0.5">
      <c r="A137" s="37"/>
      <c r="B137" s="37"/>
      <c r="C137" s="37"/>
      <c r="D137" s="37"/>
      <c r="E137" s="37"/>
      <c r="F137" s="37"/>
    </row>
    <row r="138" spans="1:6" x14ac:dyDescent="0.5">
      <c r="A138" s="37"/>
      <c r="B138" s="37"/>
      <c r="C138" s="37"/>
      <c r="D138" s="37"/>
      <c r="E138" s="37"/>
      <c r="F138" s="37"/>
    </row>
    <row r="139" spans="1:6" x14ac:dyDescent="0.5">
      <c r="A139" s="37"/>
      <c r="B139" s="37"/>
      <c r="C139" s="37"/>
      <c r="D139" s="37"/>
      <c r="E139" s="37"/>
      <c r="F139" s="37"/>
    </row>
    <row r="140" spans="1:6" x14ac:dyDescent="0.5">
      <c r="A140" s="37"/>
      <c r="B140" s="37"/>
      <c r="C140" s="37"/>
      <c r="D140" s="37"/>
      <c r="E140" s="37"/>
      <c r="F140" s="37"/>
    </row>
    <row r="141" spans="1:6" x14ac:dyDescent="0.5">
      <c r="A141" s="37"/>
      <c r="B141" s="37"/>
      <c r="C141" s="37"/>
      <c r="D141" s="37"/>
      <c r="E141" s="37"/>
      <c r="F141" s="37"/>
    </row>
    <row r="142" spans="1:6" x14ac:dyDescent="0.5">
      <c r="A142" s="37"/>
      <c r="B142" s="37"/>
      <c r="C142" s="37"/>
      <c r="D142" s="37"/>
      <c r="E142" s="37"/>
      <c r="F142" s="37"/>
    </row>
    <row r="143" spans="1:6" x14ac:dyDescent="0.5">
      <c r="A143" s="37"/>
      <c r="B143" s="37"/>
      <c r="C143" s="37"/>
      <c r="D143" s="37"/>
      <c r="E143" s="37"/>
      <c r="F143" s="37"/>
    </row>
    <row r="144" spans="1:6" x14ac:dyDescent="0.5">
      <c r="A144" s="37"/>
      <c r="B144" s="37"/>
      <c r="C144" s="37"/>
      <c r="D144" s="37"/>
      <c r="E144" s="37"/>
      <c r="F144" s="37"/>
    </row>
    <row r="145" spans="1:6" x14ac:dyDescent="0.5">
      <c r="A145" s="37"/>
      <c r="B145" s="37"/>
      <c r="C145" s="37"/>
      <c r="D145" s="37"/>
      <c r="E145" s="37"/>
      <c r="F145" s="37"/>
    </row>
    <row r="146" spans="1:6" x14ac:dyDescent="0.5">
      <c r="A146" s="37"/>
      <c r="B146" s="37"/>
      <c r="C146" s="37"/>
      <c r="D146" s="37"/>
      <c r="E146" s="37"/>
      <c r="F146" s="37"/>
    </row>
    <row r="147" spans="1:6" x14ac:dyDescent="0.5">
      <c r="A147" s="37"/>
      <c r="B147" s="37"/>
      <c r="C147" s="37"/>
      <c r="D147" s="37"/>
      <c r="E147" s="37"/>
      <c r="F147" s="37"/>
    </row>
    <row r="148" spans="1:6" x14ac:dyDescent="0.5">
      <c r="A148" s="37"/>
      <c r="B148" s="37"/>
      <c r="C148" s="37"/>
      <c r="D148" s="37"/>
      <c r="E148" s="37"/>
      <c r="F148" s="37"/>
    </row>
    <row r="149" spans="1:6" x14ac:dyDescent="0.5">
      <c r="A149" s="37"/>
      <c r="B149" s="37"/>
      <c r="C149" s="37"/>
      <c r="D149" s="37"/>
      <c r="E149" s="37"/>
      <c r="F149" s="37"/>
    </row>
    <row r="150" spans="1:6" x14ac:dyDescent="0.5">
      <c r="A150" s="37"/>
      <c r="B150" s="37"/>
      <c r="C150" s="37"/>
      <c r="D150" s="37"/>
      <c r="E150" s="37"/>
      <c r="F150" s="37"/>
    </row>
    <row r="151" spans="1:6" x14ac:dyDescent="0.5">
      <c r="A151" s="37"/>
      <c r="B151" s="37"/>
      <c r="C151" s="37"/>
      <c r="D151" s="37"/>
      <c r="E151" s="37"/>
      <c r="F151" s="37"/>
    </row>
    <row r="152" spans="1:6" x14ac:dyDescent="0.5">
      <c r="A152" s="37"/>
      <c r="B152" s="37"/>
      <c r="C152" s="37"/>
      <c r="D152" s="37"/>
      <c r="E152" s="37"/>
      <c r="F152" s="37"/>
    </row>
    <row r="153" spans="1:6" x14ac:dyDescent="0.5">
      <c r="A153" s="37"/>
      <c r="B153" s="37"/>
      <c r="C153" s="37"/>
      <c r="D153" s="37"/>
      <c r="E153" s="37"/>
      <c r="F153" s="37"/>
    </row>
    <row r="154" spans="1:6" x14ac:dyDescent="0.5">
      <c r="A154" s="37"/>
      <c r="B154" s="37"/>
      <c r="C154" s="37"/>
      <c r="D154" s="37"/>
      <c r="E154" s="37"/>
      <c r="F154" s="37"/>
    </row>
    <row r="155" spans="1:6" x14ac:dyDescent="0.5">
      <c r="A155" s="37"/>
      <c r="B155" s="37"/>
      <c r="C155" s="37"/>
      <c r="D155" s="37"/>
      <c r="E155" s="37"/>
      <c r="F155" s="37"/>
    </row>
    <row r="156" spans="1:6" x14ac:dyDescent="0.5">
      <c r="A156" s="37"/>
      <c r="B156" s="37"/>
      <c r="C156" s="37"/>
      <c r="D156" s="37"/>
      <c r="E156" s="37"/>
      <c r="F156" s="37"/>
    </row>
    <row r="157" spans="1:6" x14ac:dyDescent="0.5">
      <c r="A157" s="37"/>
      <c r="B157" s="37"/>
      <c r="C157" s="37"/>
      <c r="D157" s="37"/>
      <c r="E157" s="37"/>
      <c r="F157" s="37"/>
    </row>
    <row r="158" spans="1:6" x14ac:dyDescent="0.5">
      <c r="A158" s="37"/>
      <c r="B158" s="37"/>
      <c r="C158" s="37"/>
      <c r="D158" s="37"/>
      <c r="E158" s="37"/>
      <c r="F158" s="37"/>
    </row>
    <row r="159" spans="1:6" x14ac:dyDescent="0.5">
      <c r="A159" s="37"/>
      <c r="B159" s="37"/>
      <c r="C159" s="37"/>
      <c r="D159" s="37"/>
      <c r="E159" s="37"/>
      <c r="F159" s="37"/>
    </row>
    <row r="160" spans="1:6" x14ac:dyDescent="0.5">
      <c r="A160" s="37"/>
      <c r="B160" s="37"/>
      <c r="C160" s="37"/>
      <c r="D160" s="37"/>
      <c r="E160" s="37"/>
      <c r="F160" s="37"/>
    </row>
    <row r="161" spans="1:6" x14ac:dyDescent="0.5">
      <c r="A161" s="37"/>
      <c r="B161" s="37"/>
      <c r="C161" s="37"/>
      <c r="D161" s="37"/>
      <c r="E161" s="37"/>
      <c r="F161" s="37"/>
    </row>
    <row r="162" spans="1:6" x14ac:dyDescent="0.5">
      <c r="A162" s="37"/>
      <c r="B162" s="37"/>
      <c r="C162" s="37"/>
      <c r="D162" s="37"/>
      <c r="E162" s="37"/>
      <c r="F162" s="37"/>
    </row>
    <row r="163" spans="1:6" x14ac:dyDescent="0.5">
      <c r="A163" s="37"/>
      <c r="B163" s="37"/>
      <c r="C163" s="37"/>
      <c r="D163" s="37"/>
      <c r="E163" s="37"/>
      <c r="F163" s="37"/>
    </row>
    <row r="164" spans="1:6" x14ac:dyDescent="0.5">
      <c r="A164" s="37"/>
      <c r="B164" s="37"/>
      <c r="C164" s="37"/>
      <c r="D164" s="37"/>
      <c r="E164" s="37"/>
      <c r="F164" s="37"/>
    </row>
    <row r="165" spans="1:6" x14ac:dyDescent="0.5">
      <c r="A165" s="37"/>
      <c r="B165" s="37"/>
      <c r="C165" s="37"/>
      <c r="D165" s="37"/>
      <c r="E165" s="37"/>
      <c r="F165" s="37"/>
    </row>
    <row r="166" spans="1:6" x14ac:dyDescent="0.5">
      <c r="A166" s="37"/>
      <c r="B166" s="37"/>
      <c r="C166" s="37"/>
      <c r="D166" s="37"/>
      <c r="E166" s="37"/>
      <c r="F166" s="37"/>
    </row>
    <row r="167" spans="1:6" x14ac:dyDescent="0.5">
      <c r="A167" s="37"/>
      <c r="B167" s="37"/>
      <c r="C167" s="37"/>
      <c r="D167" s="37"/>
      <c r="E167" s="37"/>
      <c r="F167" s="37"/>
    </row>
    <row r="168" spans="1:6" x14ac:dyDescent="0.5">
      <c r="A168" s="37"/>
      <c r="B168" s="37"/>
      <c r="C168" s="37"/>
      <c r="D168" s="37"/>
      <c r="E168" s="37"/>
      <c r="F168" s="37"/>
    </row>
    <row r="169" spans="1:6" x14ac:dyDescent="0.5">
      <c r="A169" s="37"/>
      <c r="B169" s="37"/>
      <c r="C169" s="37"/>
      <c r="D169" s="37"/>
      <c r="E169" s="37"/>
      <c r="F169" s="37"/>
    </row>
    <row r="170" spans="1:6" x14ac:dyDescent="0.5">
      <c r="A170" s="37"/>
      <c r="B170" s="37"/>
      <c r="C170" s="37"/>
      <c r="D170" s="37"/>
      <c r="E170" s="37"/>
      <c r="F170" s="37"/>
    </row>
    <row r="171" spans="1:6" x14ac:dyDescent="0.5">
      <c r="A171" s="37"/>
      <c r="B171" s="37"/>
      <c r="C171" s="37"/>
      <c r="D171" s="37"/>
      <c r="E171" s="37"/>
      <c r="F171" s="37"/>
    </row>
    <row r="172" spans="1:6" x14ac:dyDescent="0.5">
      <c r="A172" s="37"/>
      <c r="B172" s="37"/>
      <c r="C172" s="37"/>
      <c r="D172" s="37"/>
      <c r="E172" s="37"/>
      <c r="F172" s="37"/>
    </row>
    <row r="173" spans="1:6" x14ac:dyDescent="0.5">
      <c r="A173" s="37"/>
      <c r="B173" s="37"/>
      <c r="C173" s="37"/>
      <c r="D173" s="37"/>
      <c r="E173" s="37"/>
      <c r="F173" s="37"/>
    </row>
    <row r="174" spans="1:6" x14ac:dyDescent="0.5">
      <c r="A174" s="37"/>
      <c r="B174" s="37"/>
      <c r="C174" s="37"/>
      <c r="D174" s="37"/>
      <c r="E174" s="37"/>
      <c r="F174" s="37"/>
    </row>
    <row r="175" spans="1:6" x14ac:dyDescent="0.5">
      <c r="A175" s="37"/>
      <c r="B175" s="37"/>
      <c r="C175" s="37"/>
      <c r="D175" s="37"/>
      <c r="E175" s="37"/>
      <c r="F175" s="37"/>
    </row>
    <row r="176" spans="1:6" x14ac:dyDescent="0.5">
      <c r="A176" s="37"/>
      <c r="B176" s="37"/>
      <c r="C176" s="37"/>
      <c r="D176" s="37"/>
      <c r="E176" s="37"/>
      <c r="F176" s="37"/>
    </row>
    <row r="177" spans="1:6" x14ac:dyDescent="0.5">
      <c r="A177" s="37"/>
      <c r="B177" s="37"/>
      <c r="C177" s="37"/>
      <c r="D177" s="37"/>
      <c r="E177" s="37"/>
      <c r="F177" s="37"/>
    </row>
    <row r="178" spans="1:6" x14ac:dyDescent="0.5">
      <c r="A178" s="37"/>
      <c r="B178" s="37"/>
      <c r="C178" s="37"/>
      <c r="D178" s="37"/>
      <c r="E178" s="37"/>
      <c r="F178" s="37"/>
    </row>
    <row r="179" spans="1:6" x14ac:dyDescent="0.5">
      <c r="A179" s="37"/>
      <c r="B179" s="37"/>
      <c r="C179" s="37"/>
      <c r="D179" s="37"/>
      <c r="E179" s="37"/>
      <c r="F179" s="37"/>
    </row>
    <row r="180" spans="1:6" x14ac:dyDescent="0.5">
      <c r="A180" s="37"/>
      <c r="B180" s="37"/>
      <c r="C180" s="37"/>
      <c r="D180" s="37"/>
      <c r="E180" s="37"/>
      <c r="F180" s="37"/>
    </row>
    <row r="181" spans="1:6" x14ac:dyDescent="0.5">
      <c r="A181" s="37"/>
      <c r="B181" s="37"/>
      <c r="C181" s="37"/>
      <c r="D181" s="37"/>
      <c r="E181" s="37"/>
      <c r="F181" s="37"/>
    </row>
    <row r="182" spans="1:6" x14ac:dyDescent="0.5">
      <c r="A182" s="37"/>
      <c r="B182" s="37"/>
      <c r="C182" s="37"/>
      <c r="D182" s="37"/>
      <c r="E182" s="37"/>
      <c r="F182" s="37"/>
    </row>
    <row r="183" spans="1:6" x14ac:dyDescent="0.5">
      <c r="A183" s="37"/>
      <c r="B183" s="37"/>
      <c r="C183" s="37"/>
      <c r="D183" s="37"/>
      <c r="E183" s="37"/>
      <c r="F183" s="37"/>
    </row>
    <row r="184" spans="1:6" x14ac:dyDescent="0.5">
      <c r="A184" s="37"/>
      <c r="B184" s="37"/>
      <c r="C184" s="37"/>
      <c r="D184" s="37"/>
      <c r="E184" s="37"/>
      <c r="F184" s="37"/>
    </row>
    <row r="185" spans="1:6" x14ac:dyDescent="0.5">
      <c r="A185" s="37"/>
      <c r="B185" s="37"/>
      <c r="C185" s="37"/>
      <c r="D185" s="37"/>
      <c r="E185" s="37"/>
      <c r="F185" s="37"/>
    </row>
    <row r="186" spans="1:6" x14ac:dyDescent="0.5">
      <c r="A186" s="37"/>
      <c r="B186" s="37"/>
      <c r="C186" s="37"/>
      <c r="D186" s="37"/>
      <c r="E186" s="37"/>
      <c r="F186" s="37"/>
    </row>
    <row r="187" spans="1:6" x14ac:dyDescent="0.5">
      <c r="A187" s="37"/>
      <c r="B187" s="37"/>
      <c r="C187" s="37"/>
      <c r="D187" s="37"/>
      <c r="E187" s="37"/>
      <c r="F187" s="37"/>
    </row>
    <row r="188" spans="1:6" x14ac:dyDescent="0.5">
      <c r="A188" s="37"/>
      <c r="B188" s="37"/>
      <c r="C188" s="37"/>
      <c r="D188" s="37"/>
      <c r="E188" s="37"/>
      <c r="F188" s="37"/>
    </row>
    <row r="189" spans="1:6" x14ac:dyDescent="0.5">
      <c r="A189" s="37"/>
      <c r="B189" s="37"/>
      <c r="C189" s="37"/>
      <c r="D189" s="37"/>
      <c r="E189" s="37"/>
      <c r="F189" s="37"/>
    </row>
    <row r="190" spans="1:6" x14ac:dyDescent="0.5">
      <c r="A190" s="37"/>
      <c r="B190" s="37"/>
      <c r="C190" s="37"/>
      <c r="D190" s="37"/>
      <c r="E190" s="37"/>
      <c r="F190" s="37"/>
    </row>
    <row r="191" spans="1:6" x14ac:dyDescent="0.5">
      <c r="A191" s="37"/>
      <c r="B191" s="37"/>
      <c r="C191" s="37"/>
      <c r="D191" s="37"/>
      <c r="E191" s="37"/>
      <c r="F191" s="37"/>
    </row>
    <row r="192" spans="1:6" x14ac:dyDescent="0.5">
      <c r="A192" s="37"/>
      <c r="B192" s="37"/>
      <c r="C192" s="37"/>
      <c r="D192" s="37"/>
      <c r="E192" s="37"/>
      <c r="F192" s="37"/>
    </row>
    <row r="193" spans="1:6" x14ac:dyDescent="0.5">
      <c r="A193" s="37"/>
      <c r="B193" s="37"/>
      <c r="C193" s="37"/>
      <c r="D193" s="37"/>
      <c r="E193" s="37"/>
      <c r="F193" s="37"/>
    </row>
    <row r="194" spans="1:6" x14ac:dyDescent="0.5">
      <c r="A194" s="37"/>
      <c r="B194" s="37"/>
      <c r="C194" s="37"/>
      <c r="D194" s="37"/>
      <c r="E194" s="37"/>
      <c r="F194" s="37"/>
    </row>
    <row r="195" spans="1:6" x14ac:dyDescent="0.5">
      <c r="A195" s="37"/>
      <c r="B195" s="37"/>
      <c r="C195" s="37"/>
      <c r="D195" s="37"/>
      <c r="E195" s="37"/>
      <c r="F195" s="37"/>
    </row>
    <row r="196" spans="1:6" x14ac:dyDescent="0.5">
      <c r="A196" s="37"/>
      <c r="B196" s="37"/>
      <c r="C196" s="37"/>
      <c r="D196" s="37"/>
      <c r="E196" s="37"/>
      <c r="F196" s="37"/>
    </row>
    <row r="197" spans="1:6" x14ac:dyDescent="0.5">
      <c r="A197" s="37"/>
      <c r="B197" s="37"/>
      <c r="C197" s="37"/>
      <c r="D197" s="37"/>
      <c r="E197" s="37"/>
      <c r="F197" s="37"/>
    </row>
    <row r="198" spans="1:6" x14ac:dyDescent="0.5">
      <c r="A198" s="37"/>
      <c r="B198" s="37"/>
      <c r="C198" s="37"/>
      <c r="D198" s="37"/>
      <c r="E198" s="37"/>
      <c r="F198" s="37"/>
    </row>
    <row r="199" spans="1:6" x14ac:dyDescent="0.5">
      <c r="A199" s="37"/>
      <c r="B199" s="37"/>
      <c r="C199" s="37"/>
      <c r="D199" s="37"/>
      <c r="E199" s="37"/>
      <c r="F199" s="37"/>
    </row>
    <row r="200" spans="1:6" x14ac:dyDescent="0.5">
      <c r="A200" s="37"/>
      <c r="B200" s="37"/>
      <c r="C200" s="37"/>
      <c r="D200" s="37"/>
      <c r="E200" s="37"/>
      <c r="F200" s="37"/>
    </row>
    <row r="201" spans="1:6" x14ac:dyDescent="0.5">
      <c r="A201" s="37"/>
      <c r="B201" s="37"/>
      <c r="C201" s="37"/>
      <c r="D201" s="37"/>
      <c r="E201" s="37"/>
      <c r="F201" s="37"/>
    </row>
    <row r="202" spans="1:6" x14ac:dyDescent="0.5">
      <c r="A202" s="37"/>
      <c r="B202" s="37"/>
      <c r="C202" s="37"/>
      <c r="D202" s="37"/>
      <c r="E202" s="37"/>
      <c r="F202" s="37"/>
    </row>
    <row r="203" spans="1:6" x14ac:dyDescent="0.5">
      <c r="A203" s="37"/>
      <c r="B203" s="37"/>
      <c r="C203" s="37"/>
      <c r="D203" s="37"/>
      <c r="E203" s="37"/>
      <c r="F203" s="37"/>
    </row>
    <row r="204" spans="1:6" x14ac:dyDescent="0.5">
      <c r="A204" s="37"/>
      <c r="B204" s="37"/>
      <c r="C204" s="37"/>
      <c r="D204" s="37"/>
      <c r="E204" s="37"/>
      <c r="F204" s="37"/>
    </row>
    <row r="205" spans="1:6" x14ac:dyDescent="0.5">
      <c r="A205" s="37"/>
      <c r="B205" s="37"/>
      <c r="C205" s="37"/>
      <c r="D205" s="37"/>
      <c r="E205" s="37"/>
      <c r="F205" s="37"/>
    </row>
    <row r="206" spans="1:6" x14ac:dyDescent="0.5">
      <c r="A206" s="37"/>
      <c r="B206" s="37"/>
      <c r="C206" s="37"/>
      <c r="D206" s="37"/>
      <c r="E206" s="37"/>
      <c r="F206" s="37"/>
    </row>
    <row r="207" spans="1:6" x14ac:dyDescent="0.5">
      <c r="A207" s="37"/>
      <c r="B207" s="37"/>
      <c r="C207" s="37"/>
      <c r="D207" s="37"/>
      <c r="E207" s="37"/>
      <c r="F207" s="37"/>
    </row>
    <row r="208" spans="1:6" x14ac:dyDescent="0.5">
      <c r="A208" s="37"/>
      <c r="B208" s="37"/>
      <c r="C208" s="37"/>
      <c r="D208" s="37"/>
      <c r="E208" s="37"/>
      <c r="F208" s="37"/>
    </row>
    <row r="209" spans="1:6" x14ac:dyDescent="0.5">
      <c r="A209" s="37"/>
      <c r="B209" s="37"/>
      <c r="C209" s="37"/>
      <c r="D209" s="37"/>
      <c r="E209" s="37"/>
      <c r="F209" s="37"/>
    </row>
    <row r="210" spans="1:6" x14ac:dyDescent="0.5">
      <c r="A210" s="37"/>
      <c r="B210" s="37"/>
      <c r="C210" s="37"/>
      <c r="D210" s="37"/>
      <c r="E210" s="37"/>
      <c r="F210" s="37"/>
    </row>
    <row r="211" spans="1:6" x14ac:dyDescent="0.5">
      <c r="A211" s="37"/>
      <c r="B211" s="37"/>
      <c r="C211" s="37"/>
      <c r="D211" s="37"/>
      <c r="E211" s="37"/>
      <c r="F211" s="37"/>
    </row>
    <row r="212" spans="1:6" x14ac:dyDescent="0.5">
      <c r="A212" s="37"/>
      <c r="B212" s="37"/>
      <c r="C212" s="37"/>
      <c r="D212" s="37"/>
      <c r="E212" s="37"/>
      <c r="F212" s="37"/>
    </row>
    <row r="213" spans="1:6" x14ac:dyDescent="0.5">
      <c r="A213" s="37"/>
      <c r="B213" s="37"/>
      <c r="C213" s="37"/>
      <c r="D213" s="37"/>
      <c r="E213" s="37"/>
      <c r="F213" s="37"/>
    </row>
    <row r="214" spans="1:6" x14ac:dyDescent="0.5">
      <c r="A214" s="37"/>
      <c r="B214" s="37"/>
      <c r="C214" s="37"/>
      <c r="D214" s="37"/>
      <c r="E214" s="37"/>
      <c r="F214" s="37"/>
    </row>
    <row r="215" spans="1:6" x14ac:dyDescent="0.5">
      <c r="A215" s="37"/>
      <c r="B215" s="37"/>
      <c r="C215" s="37"/>
      <c r="D215" s="37"/>
      <c r="E215" s="37"/>
      <c r="F215" s="37"/>
    </row>
    <row r="216" spans="1:6" x14ac:dyDescent="0.5">
      <c r="A216" s="37"/>
      <c r="B216" s="37"/>
      <c r="C216" s="37"/>
      <c r="D216" s="37"/>
      <c r="E216" s="37"/>
      <c r="F216" s="37"/>
    </row>
    <row r="217" spans="1:6" x14ac:dyDescent="0.5">
      <c r="A217" s="37"/>
      <c r="B217" s="37"/>
      <c r="C217" s="37"/>
      <c r="D217" s="37"/>
      <c r="E217" s="37"/>
      <c r="F217" s="37"/>
    </row>
    <row r="218" spans="1:6" x14ac:dyDescent="0.5">
      <c r="A218" s="37"/>
      <c r="B218" s="37"/>
      <c r="C218" s="37"/>
      <c r="D218" s="37"/>
      <c r="E218" s="37"/>
      <c r="F218" s="37"/>
    </row>
    <row r="219" spans="1:6" x14ac:dyDescent="0.5">
      <c r="A219" s="37"/>
      <c r="B219" s="37"/>
      <c r="C219" s="37"/>
      <c r="D219" s="37"/>
      <c r="E219" s="37"/>
      <c r="F219" s="37"/>
    </row>
    <row r="220" spans="1:6" x14ac:dyDescent="0.5">
      <c r="A220" s="37"/>
      <c r="B220" s="37"/>
      <c r="C220" s="37"/>
      <c r="D220" s="37"/>
      <c r="E220" s="37"/>
      <c r="F220" s="37"/>
    </row>
    <row r="221" spans="1:6" x14ac:dyDescent="0.5">
      <c r="A221" s="37"/>
      <c r="B221" s="37"/>
      <c r="C221" s="37"/>
      <c r="D221" s="37"/>
      <c r="E221" s="37"/>
      <c r="F221" s="37"/>
    </row>
    <row r="222" spans="1:6" x14ac:dyDescent="0.5">
      <c r="A222" s="37"/>
      <c r="B222" s="37"/>
      <c r="C222" s="37"/>
      <c r="D222" s="37"/>
      <c r="E222" s="37"/>
      <c r="F222" s="37"/>
    </row>
    <row r="223" spans="1:6" x14ac:dyDescent="0.5">
      <c r="A223" s="37"/>
      <c r="B223" s="37"/>
      <c r="C223" s="37"/>
      <c r="D223" s="37"/>
      <c r="E223" s="37"/>
      <c r="F223" s="37"/>
    </row>
    <row r="224" spans="1:6" x14ac:dyDescent="0.5">
      <c r="A224" s="37"/>
      <c r="B224" s="37"/>
      <c r="C224" s="37"/>
      <c r="D224" s="37"/>
      <c r="E224" s="37"/>
      <c r="F224" s="37"/>
    </row>
    <row r="225" spans="1:6" x14ac:dyDescent="0.5">
      <c r="A225" s="37"/>
      <c r="B225" s="37"/>
      <c r="C225" s="37"/>
      <c r="D225" s="37"/>
      <c r="E225" s="37"/>
      <c r="F225" s="37"/>
    </row>
    <row r="226" spans="1:6" x14ac:dyDescent="0.5">
      <c r="A226" s="37"/>
      <c r="B226" s="37"/>
      <c r="C226" s="37"/>
      <c r="D226" s="37"/>
      <c r="E226" s="37"/>
      <c r="F226" s="37"/>
    </row>
    <row r="227" spans="1:6" x14ac:dyDescent="0.5">
      <c r="A227" s="37"/>
      <c r="B227" s="37"/>
      <c r="C227" s="37"/>
      <c r="D227" s="37"/>
      <c r="E227" s="37"/>
      <c r="F227" s="37"/>
    </row>
    <row r="228" spans="1:6" x14ac:dyDescent="0.5">
      <c r="A228" s="37"/>
      <c r="B228" s="37"/>
      <c r="C228" s="37"/>
      <c r="D228" s="37"/>
      <c r="E228" s="37"/>
      <c r="F228" s="37"/>
    </row>
    <row r="229" spans="1:6" x14ac:dyDescent="0.5">
      <c r="A229" s="37"/>
      <c r="B229" s="37"/>
      <c r="C229" s="37"/>
      <c r="D229" s="37"/>
      <c r="E229" s="37"/>
      <c r="F229" s="37"/>
    </row>
    <row r="230" spans="1:6" x14ac:dyDescent="0.5">
      <c r="A230" s="37"/>
      <c r="B230" s="37"/>
      <c r="C230" s="37"/>
      <c r="D230" s="37"/>
      <c r="E230" s="37"/>
      <c r="F230" s="37"/>
    </row>
    <row r="231" spans="1:6" x14ac:dyDescent="0.5">
      <c r="A231" s="37"/>
      <c r="B231" s="37"/>
      <c r="C231" s="37"/>
      <c r="D231" s="37"/>
      <c r="E231" s="37"/>
      <c r="F231" s="37"/>
    </row>
    <row r="232" spans="1:6" x14ac:dyDescent="0.5">
      <c r="A232" s="37"/>
      <c r="B232" s="37"/>
      <c r="C232" s="37"/>
      <c r="D232" s="37"/>
      <c r="E232" s="37"/>
      <c r="F232" s="37"/>
    </row>
    <row r="233" spans="1:6" x14ac:dyDescent="0.5">
      <c r="A233" s="37"/>
      <c r="B233" s="37"/>
      <c r="C233" s="37"/>
      <c r="D233" s="37"/>
      <c r="E233" s="37"/>
      <c r="F233" s="37"/>
    </row>
    <row r="234" spans="1:6" x14ac:dyDescent="0.5">
      <c r="A234" s="37"/>
      <c r="B234" s="37"/>
      <c r="C234" s="37"/>
      <c r="D234" s="37"/>
      <c r="E234" s="37"/>
      <c r="F234" s="37"/>
    </row>
    <row r="235" spans="1:6" x14ac:dyDescent="0.5">
      <c r="A235" s="37"/>
      <c r="B235" s="37"/>
      <c r="C235" s="37"/>
      <c r="D235" s="37"/>
      <c r="E235" s="37"/>
      <c r="F235" s="37"/>
    </row>
    <row r="236" spans="1:6" x14ac:dyDescent="0.5">
      <c r="A236" s="37"/>
      <c r="B236" s="37"/>
      <c r="C236" s="37"/>
      <c r="D236" s="37"/>
      <c r="E236" s="37"/>
      <c r="F236" s="37"/>
    </row>
    <row r="237" spans="1:6" x14ac:dyDescent="0.5">
      <c r="A237" s="37"/>
      <c r="B237" s="37"/>
      <c r="C237" s="37"/>
      <c r="D237" s="37"/>
      <c r="E237" s="37"/>
      <c r="F237" s="37"/>
    </row>
    <row r="238" spans="1:6" x14ac:dyDescent="0.5">
      <c r="A238" s="37"/>
      <c r="B238" s="37"/>
      <c r="C238" s="37"/>
      <c r="D238" s="37"/>
      <c r="E238" s="37"/>
      <c r="F238" s="37"/>
    </row>
    <row r="239" spans="1:6" x14ac:dyDescent="0.5">
      <c r="A239" s="37"/>
      <c r="B239" s="37"/>
      <c r="C239" s="37"/>
      <c r="D239" s="37"/>
      <c r="E239" s="37"/>
      <c r="F239" s="37"/>
    </row>
    <row r="240" spans="1:6" x14ac:dyDescent="0.5">
      <c r="A240" s="37"/>
      <c r="B240" s="37"/>
      <c r="C240" s="37"/>
      <c r="D240" s="37"/>
      <c r="E240" s="37"/>
      <c r="F240" s="37"/>
    </row>
    <row r="241" spans="1:6" x14ac:dyDescent="0.5">
      <c r="A241" s="37"/>
      <c r="B241" s="37"/>
      <c r="C241" s="37"/>
      <c r="D241" s="37"/>
      <c r="E241" s="37"/>
      <c r="F241" s="37"/>
    </row>
    <row r="242" spans="1:6" x14ac:dyDescent="0.5">
      <c r="A242" s="37"/>
      <c r="B242" s="37"/>
      <c r="C242" s="37"/>
      <c r="D242" s="37"/>
      <c r="E242" s="37"/>
      <c r="F242" s="37"/>
    </row>
    <row r="243" spans="1:6" x14ac:dyDescent="0.5">
      <c r="A243" s="37"/>
      <c r="B243" s="37"/>
      <c r="C243" s="37"/>
      <c r="D243" s="37"/>
      <c r="E243" s="37"/>
      <c r="F243" s="37"/>
    </row>
    <row r="244" spans="1:6" x14ac:dyDescent="0.5">
      <c r="A244" s="37"/>
      <c r="B244" s="37"/>
      <c r="C244" s="37"/>
      <c r="D244" s="37"/>
      <c r="E244" s="37"/>
      <c r="F244" s="37"/>
    </row>
    <row r="245" spans="1:6" x14ac:dyDescent="0.5">
      <c r="A245" s="37"/>
      <c r="B245" s="37"/>
      <c r="C245" s="37"/>
      <c r="D245" s="37"/>
      <c r="E245" s="37"/>
      <c r="F245" s="37"/>
    </row>
    <row r="246" spans="1:6" x14ac:dyDescent="0.5">
      <c r="A246" s="37"/>
      <c r="B246" s="37"/>
      <c r="C246" s="37"/>
      <c r="D246" s="37"/>
      <c r="E246" s="37"/>
      <c r="F246" s="37"/>
    </row>
    <row r="247" spans="1:6" x14ac:dyDescent="0.5">
      <c r="A247" s="37"/>
      <c r="B247" s="37"/>
      <c r="C247" s="37"/>
      <c r="D247" s="37"/>
      <c r="E247" s="37"/>
      <c r="F247" s="37"/>
    </row>
    <row r="248" spans="1:6" x14ac:dyDescent="0.5">
      <c r="A248" s="37"/>
      <c r="B248" s="37"/>
      <c r="C248" s="37"/>
      <c r="D248" s="37"/>
      <c r="E248" s="37"/>
      <c r="F248" s="37"/>
    </row>
    <row r="249" spans="1:6" x14ac:dyDescent="0.5">
      <c r="A249" s="37"/>
      <c r="B249" s="37"/>
      <c r="C249" s="37"/>
      <c r="D249" s="37"/>
      <c r="E249" s="37"/>
      <c r="F249" s="37"/>
    </row>
    <row r="250" spans="1:6" x14ac:dyDescent="0.5">
      <c r="A250" s="37"/>
      <c r="B250" s="37"/>
      <c r="C250" s="37"/>
      <c r="D250" s="37"/>
      <c r="E250" s="37"/>
      <c r="F250" s="37"/>
    </row>
    <row r="251" spans="1:6" x14ac:dyDescent="0.5">
      <c r="A251" s="37"/>
      <c r="B251" s="37"/>
      <c r="C251" s="37"/>
      <c r="D251" s="37"/>
      <c r="E251" s="37"/>
      <c r="F251" s="37"/>
    </row>
    <row r="252" spans="1:6" x14ac:dyDescent="0.5">
      <c r="A252" s="37"/>
      <c r="B252" s="37"/>
      <c r="C252" s="37"/>
      <c r="D252" s="37"/>
      <c r="E252" s="37"/>
      <c r="F252" s="37"/>
    </row>
    <row r="253" spans="1:6" x14ac:dyDescent="0.5">
      <c r="A253" s="37"/>
      <c r="B253" s="37"/>
      <c r="C253" s="37"/>
      <c r="D253" s="37"/>
      <c r="E253" s="37"/>
      <c r="F253" s="37"/>
    </row>
    <row r="254" spans="1:6" x14ac:dyDescent="0.5">
      <c r="A254" s="37"/>
      <c r="B254" s="37"/>
      <c r="C254" s="37"/>
      <c r="D254" s="37"/>
      <c r="E254" s="37"/>
      <c r="F254" s="37"/>
    </row>
    <row r="255" spans="1:6" x14ac:dyDescent="0.5">
      <c r="A255" s="37"/>
      <c r="B255" s="37"/>
      <c r="C255" s="37"/>
      <c r="D255" s="37"/>
      <c r="E255" s="37"/>
      <c r="F255" s="37"/>
    </row>
    <row r="256" spans="1:6" x14ac:dyDescent="0.5">
      <c r="A256" s="37"/>
      <c r="B256" s="37"/>
      <c r="C256" s="37"/>
      <c r="D256" s="37"/>
      <c r="E256" s="37"/>
      <c r="F256" s="37"/>
    </row>
    <row r="257" spans="1:6" x14ac:dyDescent="0.5">
      <c r="A257" s="37"/>
      <c r="B257" s="37"/>
      <c r="C257" s="37"/>
      <c r="D257" s="37"/>
      <c r="E257" s="37"/>
      <c r="F257" s="37"/>
    </row>
    <row r="258" spans="1:6" x14ac:dyDescent="0.5">
      <c r="A258" s="37"/>
      <c r="B258" s="37"/>
      <c r="C258" s="37"/>
      <c r="D258" s="37"/>
      <c r="E258" s="37"/>
      <c r="F258" s="37"/>
    </row>
    <row r="259" spans="1:6" x14ac:dyDescent="0.5">
      <c r="A259" s="37"/>
      <c r="B259" s="37"/>
      <c r="C259" s="37"/>
      <c r="D259" s="37"/>
      <c r="E259" s="37"/>
      <c r="F259" s="37"/>
    </row>
    <row r="260" spans="1:6" x14ac:dyDescent="0.5">
      <c r="A260" s="37"/>
      <c r="B260" s="37"/>
      <c r="C260" s="37"/>
      <c r="D260" s="37"/>
      <c r="E260" s="37"/>
      <c r="F260" s="37"/>
    </row>
    <row r="261" spans="1:6" x14ac:dyDescent="0.5">
      <c r="A261" s="37"/>
      <c r="B261" s="37"/>
      <c r="C261" s="37"/>
      <c r="D261" s="37"/>
      <c r="E261" s="37"/>
      <c r="F261" s="37"/>
    </row>
    <row r="262" spans="1:6" x14ac:dyDescent="0.5">
      <c r="A262" s="37"/>
      <c r="B262" s="37"/>
      <c r="C262" s="37"/>
      <c r="D262" s="37"/>
      <c r="E262" s="37"/>
      <c r="F262" s="37"/>
    </row>
    <row r="263" spans="1:6" x14ac:dyDescent="0.5">
      <c r="A263" s="37"/>
      <c r="B263" s="37"/>
      <c r="C263" s="37"/>
      <c r="D263" s="37"/>
      <c r="E263" s="37"/>
      <c r="F263" s="37"/>
    </row>
    <row r="264" spans="1:6" x14ac:dyDescent="0.5">
      <c r="A264" s="37"/>
      <c r="B264" s="37"/>
      <c r="C264" s="37"/>
      <c r="D264" s="37"/>
      <c r="E264" s="37"/>
      <c r="F264" s="37"/>
    </row>
    <row r="265" spans="1:6" x14ac:dyDescent="0.5">
      <c r="A265" s="37"/>
      <c r="B265" s="37"/>
      <c r="C265" s="37"/>
      <c r="D265" s="37"/>
      <c r="E265" s="37"/>
      <c r="F265" s="37"/>
    </row>
    <row r="266" spans="1:6" x14ac:dyDescent="0.5">
      <c r="A266" s="37"/>
      <c r="B266" s="37"/>
      <c r="C266" s="37"/>
      <c r="D266" s="37"/>
      <c r="E266" s="37"/>
      <c r="F266" s="37"/>
    </row>
    <row r="267" spans="1:6" x14ac:dyDescent="0.5">
      <c r="A267" s="37"/>
      <c r="B267" s="37"/>
      <c r="C267" s="37"/>
      <c r="D267" s="37"/>
      <c r="E267" s="37"/>
      <c r="F267" s="37"/>
    </row>
    <row r="268" spans="1:6" x14ac:dyDescent="0.5">
      <c r="A268" s="37"/>
      <c r="B268" s="37"/>
      <c r="C268" s="37"/>
      <c r="D268" s="37"/>
      <c r="E268" s="37"/>
      <c r="F268" s="37"/>
    </row>
    <row r="269" spans="1:6" x14ac:dyDescent="0.5">
      <c r="A269" s="37"/>
      <c r="B269" s="37"/>
      <c r="C269" s="37"/>
      <c r="D269" s="37"/>
      <c r="E269" s="37"/>
      <c r="F269" s="37"/>
    </row>
    <row r="270" spans="1:6" x14ac:dyDescent="0.5">
      <c r="A270" s="37"/>
      <c r="B270" s="37"/>
      <c r="C270" s="37"/>
      <c r="D270" s="37"/>
      <c r="E270" s="37"/>
      <c r="F270" s="37"/>
    </row>
    <row r="271" spans="1:6" x14ac:dyDescent="0.5">
      <c r="A271" s="37"/>
      <c r="B271" s="37"/>
      <c r="C271" s="37"/>
      <c r="D271" s="37"/>
      <c r="E271" s="37"/>
      <c r="F271" s="37"/>
    </row>
    <row r="272" spans="1:6" x14ac:dyDescent="0.5">
      <c r="A272" s="37"/>
      <c r="B272" s="37"/>
      <c r="C272" s="37"/>
      <c r="D272" s="37"/>
      <c r="E272" s="37"/>
      <c r="F272" s="37"/>
    </row>
    <row r="273" spans="1:6" x14ac:dyDescent="0.5">
      <c r="A273" s="37"/>
      <c r="B273" s="37"/>
      <c r="C273" s="37"/>
      <c r="D273" s="37"/>
      <c r="E273" s="37"/>
      <c r="F273" s="37"/>
    </row>
    <row r="274" spans="1:6" x14ac:dyDescent="0.5">
      <c r="A274" s="37"/>
      <c r="B274" s="37"/>
      <c r="C274" s="37"/>
      <c r="D274" s="37"/>
      <c r="E274" s="37"/>
      <c r="F274" s="37"/>
    </row>
    <row r="275" spans="1:6" x14ac:dyDescent="0.5">
      <c r="A275" s="37"/>
      <c r="B275" s="37"/>
      <c r="C275" s="37"/>
      <c r="D275" s="37"/>
      <c r="E275" s="37"/>
      <c r="F275" s="37"/>
    </row>
    <row r="276" spans="1:6" x14ac:dyDescent="0.5">
      <c r="A276" s="37"/>
      <c r="B276" s="37"/>
      <c r="C276" s="37"/>
      <c r="D276" s="37"/>
      <c r="E276" s="37"/>
      <c r="F276" s="37"/>
    </row>
    <row r="277" spans="1:6" x14ac:dyDescent="0.5">
      <c r="A277" s="37"/>
      <c r="B277" s="37"/>
      <c r="C277" s="37"/>
      <c r="D277" s="37"/>
      <c r="E277" s="37"/>
      <c r="F277" s="37"/>
    </row>
    <row r="278" spans="1:6" x14ac:dyDescent="0.5">
      <c r="A278" s="37"/>
      <c r="B278" s="37"/>
      <c r="C278" s="37"/>
      <c r="D278" s="37"/>
      <c r="E278" s="37"/>
      <c r="F278" s="37"/>
    </row>
    <row r="279" spans="1:6" x14ac:dyDescent="0.5">
      <c r="A279" s="37"/>
      <c r="B279" s="37"/>
      <c r="C279" s="37"/>
      <c r="D279" s="37"/>
      <c r="E279" s="37"/>
      <c r="F279" s="37"/>
    </row>
    <row r="280" spans="1:6" x14ac:dyDescent="0.5">
      <c r="A280" s="37"/>
      <c r="B280" s="37"/>
      <c r="C280" s="37"/>
      <c r="D280" s="37"/>
      <c r="E280" s="37"/>
      <c r="F280" s="37"/>
    </row>
    <row r="281" spans="1:6" x14ac:dyDescent="0.5">
      <c r="A281" s="37"/>
      <c r="B281" s="37"/>
      <c r="C281" s="37"/>
      <c r="D281" s="37"/>
      <c r="E281" s="37"/>
      <c r="F281" s="37"/>
    </row>
    <row r="282" spans="1:6" x14ac:dyDescent="0.5">
      <c r="A282" s="37"/>
      <c r="B282" s="37"/>
      <c r="C282" s="37"/>
      <c r="D282" s="37"/>
      <c r="E282" s="37"/>
      <c r="F282" s="37"/>
    </row>
    <row r="283" spans="1:6" x14ac:dyDescent="0.5">
      <c r="A283" s="37"/>
      <c r="B283" s="37"/>
      <c r="C283" s="37"/>
      <c r="D283" s="37"/>
      <c r="E283" s="37"/>
      <c r="F283" s="37"/>
    </row>
    <row r="284" spans="1:6" x14ac:dyDescent="0.5">
      <c r="A284" s="37"/>
      <c r="B284" s="37"/>
      <c r="C284" s="37"/>
      <c r="D284" s="37"/>
      <c r="E284" s="37"/>
      <c r="F284" s="37"/>
    </row>
    <row r="285" spans="1:6" x14ac:dyDescent="0.5">
      <c r="A285" s="37"/>
      <c r="B285" s="37"/>
      <c r="C285" s="37"/>
      <c r="D285" s="37"/>
      <c r="E285" s="37"/>
      <c r="F285" s="37"/>
    </row>
    <row r="286" spans="1:6" x14ac:dyDescent="0.5">
      <c r="A286" s="37"/>
      <c r="B286" s="37"/>
      <c r="C286" s="37"/>
      <c r="D286" s="37"/>
      <c r="E286" s="37"/>
      <c r="F286" s="37"/>
    </row>
    <row r="287" spans="1:6" x14ac:dyDescent="0.5">
      <c r="A287" s="37"/>
      <c r="B287" s="37"/>
      <c r="C287" s="37"/>
      <c r="D287" s="37"/>
      <c r="E287" s="37"/>
      <c r="F287" s="37"/>
    </row>
    <row r="288" spans="1:6" x14ac:dyDescent="0.5">
      <c r="A288" s="37"/>
      <c r="B288" s="37"/>
      <c r="C288" s="37"/>
      <c r="D288" s="37"/>
      <c r="E288" s="37"/>
      <c r="F288" s="37"/>
    </row>
    <row r="289" spans="1:6" x14ac:dyDescent="0.5">
      <c r="A289" s="37"/>
      <c r="B289" s="37"/>
      <c r="C289" s="37"/>
      <c r="D289" s="37"/>
      <c r="E289" s="37"/>
      <c r="F289" s="37"/>
    </row>
    <row r="290" spans="1:6" x14ac:dyDescent="0.5">
      <c r="A290" s="37"/>
      <c r="B290" s="37"/>
      <c r="C290" s="37"/>
      <c r="D290" s="37"/>
      <c r="E290" s="37"/>
      <c r="F290" s="37"/>
    </row>
    <row r="291" spans="1:6" x14ac:dyDescent="0.5">
      <c r="A291" s="37"/>
      <c r="B291" s="37"/>
      <c r="C291" s="37"/>
      <c r="D291" s="37"/>
      <c r="E291" s="37"/>
      <c r="F291" s="37"/>
    </row>
    <row r="292" spans="1:6" x14ac:dyDescent="0.5">
      <c r="A292" s="37"/>
      <c r="B292" s="37"/>
      <c r="C292" s="37"/>
      <c r="D292" s="37"/>
      <c r="E292" s="37"/>
      <c r="F292" s="37"/>
    </row>
    <row r="293" spans="1:6" x14ac:dyDescent="0.5">
      <c r="A293" s="37"/>
      <c r="B293" s="37"/>
      <c r="C293" s="37"/>
      <c r="D293" s="37"/>
      <c r="E293" s="37"/>
      <c r="F293" s="37"/>
    </row>
    <row r="294" spans="1:6" x14ac:dyDescent="0.5">
      <c r="A294" s="37"/>
      <c r="B294" s="37"/>
      <c r="C294" s="37"/>
      <c r="D294" s="37"/>
      <c r="E294" s="37"/>
      <c r="F294" s="37"/>
    </row>
    <row r="295" spans="1:6" x14ac:dyDescent="0.5">
      <c r="A295" s="37"/>
      <c r="B295" s="37"/>
      <c r="C295" s="37"/>
      <c r="D295" s="37"/>
      <c r="E295" s="37"/>
      <c r="F295" s="37"/>
    </row>
    <row r="296" spans="1:6" x14ac:dyDescent="0.5">
      <c r="A296" s="37"/>
      <c r="B296" s="37"/>
      <c r="C296" s="37"/>
      <c r="D296" s="37"/>
      <c r="E296" s="37"/>
      <c r="F296" s="37"/>
    </row>
    <row r="297" spans="1:6" x14ac:dyDescent="0.5">
      <c r="A297" s="37"/>
      <c r="B297" s="37"/>
      <c r="C297" s="37"/>
      <c r="D297" s="37"/>
      <c r="E297" s="37"/>
      <c r="F297" s="37"/>
    </row>
    <row r="298" spans="1:6" x14ac:dyDescent="0.5">
      <c r="A298" s="37"/>
      <c r="B298" s="37"/>
      <c r="C298" s="37"/>
      <c r="D298" s="37"/>
      <c r="E298" s="37"/>
      <c r="F298" s="37"/>
    </row>
    <row r="299" spans="1:6" x14ac:dyDescent="0.5">
      <c r="A299" s="37"/>
      <c r="B299" s="37"/>
      <c r="C299" s="37"/>
      <c r="D299" s="37"/>
      <c r="E299" s="37"/>
      <c r="F299" s="37"/>
    </row>
    <row r="300" spans="1:6" x14ac:dyDescent="0.5">
      <c r="A300" s="37"/>
      <c r="B300" s="37"/>
      <c r="C300" s="37"/>
      <c r="D300" s="37"/>
      <c r="E300" s="37"/>
      <c r="F300" s="37"/>
    </row>
    <row r="301" spans="1:6" x14ac:dyDescent="0.5">
      <c r="A301" s="37"/>
      <c r="B301" s="37"/>
      <c r="C301" s="37"/>
      <c r="D301" s="37"/>
      <c r="E301" s="37"/>
      <c r="F301" s="37"/>
    </row>
    <row r="302" spans="1:6" x14ac:dyDescent="0.5">
      <c r="A302" s="37"/>
      <c r="B302" s="37"/>
      <c r="C302" s="37"/>
      <c r="D302" s="37"/>
      <c r="E302" s="37"/>
      <c r="F302" s="37"/>
    </row>
    <row r="303" spans="1:6" x14ac:dyDescent="0.5">
      <c r="A303" s="37"/>
      <c r="B303" s="37"/>
      <c r="C303" s="37"/>
      <c r="D303" s="37"/>
      <c r="E303" s="37"/>
      <c r="F303" s="37"/>
    </row>
    <row r="304" spans="1:6" x14ac:dyDescent="0.5">
      <c r="A304" s="37"/>
      <c r="B304" s="37"/>
      <c r="C304" s="37"/>
      <c r="D304" s="37"/>
      <c r="E304" s="37"/>
      <c r="F304" s="37"/>
    </row>
    <row r="305" spans="1:6" x14ac:dyDescent="0.5">
      <c r="A305" s="37"/>
      <c r="B305" s="37"/>
      <c r="C305" s="37"/>
      <c r="D305" s="37"/>
      <c r="E305" s="37"/>
      <c r="F305" s="37"/>
    </row>
    <row r="306" spans="1:6" x14ac:dyDescent="0.5">
      <c r="A306" s="37"/>
      <c r="B306" s="37"/>
      <c r="C306" s="37"/>
      <c r="D306" s="37"/>
      <c r="E306" s="37"/>
      <c r="F306" s="37"/>
    </row>
    <row r="307" spans="1:6" x14ac:dyDescent="0.5">
      <c r="A307" s="37"/>
      <c r="B307" s="37"/>
      <c r="C307" s="37"/>
      <c r="D307" s="37"/>
      <c r="E307" s="37"/>
      <c r="F307" s="37"/>
    </row>
    <row r="308" spans="1:6" x14ac:dyDescent="0.5">
      <c r="A308" s="37"/>
      <c r="B308" s="37"/>
      <c r="C308" s="37"/>
      <c r="D308" s="37"/>
      <c r="E308" s="37"/>
      <c r="F308" s="37"/>
    </row>
    <row r="309" spans="1:6" x14ac:dyDescent="0.5">
      <c r="A309" s="37"/>
      <c r="B309" s="37"/>
      <c r="C309" s="37"/>
      <c r="D309" s="37"/>
      <c r="E309" s="37"/>
      <c r="F309" s="37"/>
    </row>
    <row r="310" spans="1:6" x14ac:dyDescent="0.5">
      <c r="A310" s="37"/>
      <c r="B310" s="37"/>
      <c r="C310" s="37"/>
      <c r="D310" s="37"/>
      <c r="E310" s="37"/>
      <c r="F310" s="37"/>
    </row>
    <row r="311" spans="1:6" x14ac:dyDescent="0.5">
      <c r="A311" s="37"/>
      <c r="B311" s="37"/>
      <c r="C311" s="37"/>
      <c r="D311" s="37"/>
      <c r="E311" s="37"/>
      <c r="F311" s="37"/>
    </row>
    <row r="312" spans="1:6" x14ac:dyDescent="0.5">
      <c r="A312" s="37"/>
      <c r="B312" s="37"/>
      <c r="C312" s="37"/>
      <c r="D312" s="37"/>
      <c r="E312" s="37"/>
      <c r="F312" s="37"/>
    </row>
    <row r="313" spans="1:6" x14ac:dyDescent="0.5">
      <c r="A313" s="37"/>
      <c r="B313" s="37"/>
      <c r="C313" s="37"/>
      <c r="D313" s="37"/>
      <c r="E313" s="37"/>
      <c r="F313" s="37"/>
    </row>
    <row r="314" spans="1:6" x14ac:dyDescent="0.5">
      <c r="A314" s="37"/>
      <c r="B314" s="37"/>
      <c r="C314" s="37"/>
      <c r="D314" s="37"/>
      <c r="E314" s="37"/>
      <c r="F314" s="37"/>
    </row>
    <row r="315" spans="1:6" x14ac:dyDescent="0.5">
      <c r="A315" s="37"/>
      <c r="B315" s="37"/>
      <c r="C315" s="37"/>
      <c r="D315" s="37"/>
      <c r="E315" s="37"/>
      <c r="F315" s="37"/>
    </row>
    <row r="316" spans="1:6" x14ac:dyDescent="0.5">
      <c r="A316" s="37"/>
      <c r="B316" s="37"/>
      <c r="C316" s="37"/>
      <c r="D316" s="37"/>
      <c r="E316" s="37"/>
      <c r="F316" s="37"/>
    </row>
    <row r="317" spans="1:6" x14ac:dyDescent="0.5">
      <c r="A317" s="37"/>
      <c r="B317" s="37"/>
      <c r="C317" s="37"/>
      <c r="D317" s="37"/>
      <c r="E317" s="37"/>
      <c r="F317" s="37"/>
    </row>
    <row r="318" spans="1:6" x14ac:dyDescent="0.5">
      <c r="A318" s="37"/>
      <c r="B318" s="37"/>
      <c r="C318" s="37"/>
      <c r="D318" s="37"/>
      <c r="E318" s="37"/>
      <c r="F318" s="37"/>
    </row>
    <row r="319" spans="1:6" x14ac:dyDescent="0.5">
      <c r="A319" s="37"/>
      <c r="B319" s="37"/>
      <c r="C319" s="37"/>
      <c r="D319" s="37"/>
      <c r="E319" s="37"/>
      <c r="F319" s="37"/>
    </row>
    <row r="320" spans="1:6" x14ac:dyDescent="0.5">
      <c r="A320" s="37"/>
      <c r="B320" s="37"/>
      <c r="C320" s="37"/>
      <c r="D320" s="37"/>
      <c r="E320" s="37"/>
      <c r="F320" s="37"/>
    </row>
    <row r="321" spans="1:6" x14ac:dyDescent="0.5">
      <c r="A321" s="37"/>
      <c r="B321" s="37"/>
      <c r="C321" s="37"/>
      <c r="D321" s="37"/>
      <c r="E321" s="37"/>
      <c r="F321" s="37"/>
    </row>
    <row r="322" spans="1:6" x14ac:dyDescent="0.5">
      <c r="A322" s="37"/>
      <c r="B322" s="37"/>
      <c r="C322" s="37"/>
      <c r="D322" s="37"/>
      <c r="E322" s="37"/>
      <c r="F322" s="37"/>
    </row>
    <row r="323" spans="1:6" x14ac:dyDescent="0.5">
      <c r="A323" s="37"/>
      <c r="B323" s="37"/>
      <c r="C323" s="37"/>
      <c r="D323" s="37"/>
      <c r="E323" s="37"/>
      <c r="F323" s="37"/>
    </row>
    <row r="324" spans="1:6" x14ac:dyDescent="0.5">
      <c r="A324" s="37"/>
      <c r="B324" s="37"/>
      <c r="C324" s="37"/>
      <c r="D324" s="37"/>
      <c r="E324" s="37"/>
      <c r="F324" s="37"/>
    </row>
    <row r="325" spans="1:6" x14ac:dyDescent="0.5">
      <c r="A325" s="37"/>
      <c r="B325" s="37"/>
      <c r="C325" s="37"/>
      <c r="D325" s="37"/>
      <c r="E325" s="37"/>
      <c r="F325" s="37"/>
    </row>
    <row r="326" spans="1:6" x14ac:dyDescent="0.5">
      <c r="A326" s="37"/>
      <c r="B326" s="37"/>
      <c r="C326" s="37"/>
      <c r="D326" s="37"/>
      <c r="E326" s="37"/>
      <c r="F326" s="37"/>
    </row>
    <row r="327" spans="1:6" x14ac:dyDescent="0.5">
      <c r="A327" s="37"/>
      <c r="B327" s="37"/>
      <c r="C327" s="37"/>
      <c r="D327" s="37"/>
      <c r="E327" s="37"/>
      <c r="F327" s="37"/>
    </row>
    <row r="328" spans="1:6" x14ac:dyDescent="0.5">
      <c r="A328" s="37"/>
      <c r="B328" s="37"/>
      <c r="C328" s="37"/>
      <c r="D328" s="37"/>
      <c r="E328" s="37"/>
      <c r="F328" s="37"/>
    </row>
    <row r="329" spans="1:6" x14ac:dyDescent="0.5">
      <c r="A329" s="37"/>
      <c r="B329" s="37"/>
      <c r="C329" s="37"/>
      <c r="D329" s="37"/>
      <c r="E329" s="37"/>
      <c r="F329" s="37"/>
    </row>
    <row r="330" spans="1:6" x14ac:dyDescent="0.5">
      <c r="A330" s="37"/>
      <c r="B330" s="37"/>
      <c r="C330" s="37"/>
      <c r="D330" s="37"/>
      <c r="E330" s="37"/>
      <c r="F330" s="37"/>
    </row>
    <row r="331" spans="1:6" x14ac:dyDescent="0.5">
      <c r="A331" s="37"/>
      <c r="B331" s="37"/>
      <c r="C331" s="37"/>
      <c r="D331" s="37"/>
      <c r="E331" s="37"/>
      <c r="F331" s="37"/>
    </row>
    <row r="332" spans="1:6" x14ac:dyDescent="0.5">
      <c r="A332" s="37"/>
      <c r="B332" s="37"/>
      <c r="C332" s="37"/>
      <c r="D332" s="37"/>
      <c r="E332" s="37"/>
      <c r="F332" s="37"/>
    </row>
    <row r="333" spans="1:6" x14ac:dyDescent="0.5">
      <c r="A333" s="37"/>
      <c r="B333" s="37"/>
      <c r="C333" s="37"/>
      <c r="D333" s="37"/>
      <c r="E333" s="37"/>
      <c r="F333" s="37"/>
    </row>
    <row r="334" spans="1:6" x14ac:dyDescent="0.5">
      <c r="A334" s="37"/>
      <c r="B334" s="37"/>
      <c r="C334" s="37"/>
      <c r="D334" s="37"/>
      <c r="E334" s="37"/>
      <c r="F334" s="37"/>
    </row>
    <row r="335" spans="1:6" x14ac:dyDescent="0.5">
      <c r="A335" s="37"/>
      <c r="B335" s="37"/>
      <c r="C335" s="37"/>
      <c r="D335" s="37"/>
      <c r="E335" s="37"/>
      <c r="F335" s="37"/>
    </row>
    <row r="336" spans="1:6" x14ac:dyDescent="0.5">
      <c r="A336" s="37"/>
      <c r="B336" s="37"/>
      <c r="C336" s="37"/>
      <c r="D336" s="37"/>
      <c r="E336" s="37"/>
      <c r="F336" s="37"/>
    </row>
    <row r="337" spans="1:6" x14ac:dyDescent="0.5">
      <c r="A337" s="37"/>
      <c r="B337" s="37"/>
      <c r="C337" s="37"/>
      <c r="D337" s="37"/>
      <c r="E337" s="37"/>
      <c r="F337" s="37"/>
    </row>
    <row r="338" spans="1:6" x14ac:dyDescent="0.5">
      <c r="A338" s="37"/>
      <c r="B338" s="37"/>
      <c r="C338" s="37"/>
      <c r="D338" s="37"/>
      <c r="E338" s="37"/>
      <c r="F338" s="37"/>
    </row>
    <row r="339" spans="1:6" x14ac:dyDescent="0.5">
      <c r="A339" s="37"/>
      <c r="B339" s="37"/>
      <c r="C339" s="37"/>
      <c r="D339" s="37"/>
      <c r="E339" s="37"/>
      <c r="F339" s="37"/>
    </row>
    <row r="340" spans="1:6" x14ac:dyDescent="0.5">
      <c r="A340" s="37"/>
      <c r="B340" s="37"/>
      <c r="C340" s="37"/>
      <c r="D340" s="37"/>
      <c r="E340" s="37"/>
      <c r="F340" s="37"/>
    </row>
    <row r="341" spans="1:6" x14ac:dyDescent="0.5">
      <c r="A341" s="37"/>
      <c r="B341" s="37"/>
      <c r="C341" s="37"/>
      <c r="D341" s="37"/>
      <c r="E341" s="37"/>
      <c r="F341" s="37"/>
    </row>
    <row r="342" spans="1:6" x14ac:dyDescent="0.5">
      <c r="A342" s="37"/>
      <c r="B342" s="37"/>
      <c r="C342" s="37"/>
      <c r="D342" s="37"/>
      <c r="E342" s="37"/>
      <c r="F342" s="37"/>
    </row>
    <row r="343" spans="1:6" x14ac:dyDescent="0.5">
      <c r="A343" s="37"/>
      <c r="B343" s="37"/>
      <c r="C343" s="37"/>
      <c r="D343" s="37"/>
      <c r="E343" s="37"/>
      <c r="F343" s="37"/>
    </row>
    <row r="344" spans="1:6" x14ac:dyDescent="0.5">
      <c r="A344" s="37"/>
      <c r="B344" s="37"/>
      <c r="C344" s="37"/>
      <c r="D344" s="37"/>
      <c r="E344" s="37"/>
      <c r="F344" s="37"/>
    </row>
    <row r="345" spans="1:6" x14ac:dyDescent="0.5">
      <c r="A345" s="37"/>
      <c r="B345" s="37"/>
      <c r="C345" s="37"/>
      <c r="D345" s="37"/>
      <c r="E345" s="37"/>
      <c r="F345" s="37"/>
    </row>
    <row r="346" spans="1:6" x14ac:dyDescent="0.5">
      <c r="A346" s="37"/>
      <c r="B346" s="37"/>
      <c r="C346" s="37"/>
      <c r="D346" s="37"/>
      <c r="E346" s="37"/>
      <c r="F346" s="37"/>
    </row>
    <row r="347" spans="1:6" x14ac:dyDescent="0.5">
      <c r="A347" s="37"/>
      <c r="B347" s="37"/>
      <c r="C347" s="37"/>
      <c r="D347" s="37"/>
      <c r="E347" s="37"/>
      <c r="F347" s="37"/>
    </row>
    <row r="348" spans="1:6" x14ac:dyDescent="0.5">
      <c r="A348" s="37"/>
      <c r="B348" s="37"/>
      <c r="C348" s="37"/>
      <c r="D348" s="37"/>
      <c r="E348" s="37"/>
      <c r="F348" s="37"/>
    </row>
    <row r="349" spans="1:6" x14ac:dyDescent="0.5">
      <c r="A349" s="37"/>
      <c r="B349" s="37"/>
      <c r="C349" s="37"/>
      <c r="D349" s="37"/>
      <c r="E349" s="37"/>
      <c r="F349" s="37"/>
    </row>
    <row r="350" spans="1:6" x14ac:dyDescent="0.5">
      <c r="A350" s="37"/>
      <c r="B350" s="37"/>
      <c r="C350" s="37"/>
      <c r="D350" s="37"/>
      <c r="E350" s="37"/>
      <c r="F350" s="37"/>
    </row>
    <row r="351" spans="1:6" x14ac:dyDescent="0.5">
      <c r="A351" s="37"/>
      <c r="B351" s="37"/>
      <c r="C351" s="37"/>
      <c r="D351" s="37"/>
      <c r="E351" s="37"/>
      <c r="F351" s="37"/>
    </row>
    <row r="352" spans="1:6" x14ac:dyDescent="0.5">
      <c r="A352" s="37"/>
      <c r="B352" s="37"/>
      <c r="C352" s="37"/>
      <c r="D352" s="37"/>
      <c r="E352" s="37"/>
      <c r="F352" s="37"/>
    </row>
    <row r="353" spans="1:6" x14ac:dyDescent="0.5">
      <c r="A353" s="37"/>
      <c r="B353" s="37"/>
      <c r="C353" s="37"/>
      <c r="D353" s="37"/>
      <c r="E353" s="37"/>
      <c r="F353" s="37"/>
    </row>
    <row r="354" spans="1:6" x14ac:dyDescent="0.5">
      <c r="A354" s="37"/>
      <c r="B354" s="37"/>
      <c r="C354" s="37"/>
      <c r="D354" s="37"/>
      <c r="E354" s="37"/>
      <c r="F354" s="37"/>
    </row>
    <row r="355" spans="1:6" x14ac:dyDescent="0.5">
      <c r="A355" s="37"/>
      <c r="B355" s="37"/>
      <c r="C355" s="37"/>
      <c r="D355" s="37"/>
      <c r="E355" s="37"/>
      <c r="F355" s="37"/>
    </row>
    <row r="356" spans="1:6" x14ac:dyDescent="0.5">
      <c r="A356" s="37"/>
      <c r="B356" s="37"/>
      <c r="C356" s="37"/>
      <c r="D356" s="37"/>
      <c r="E356" s="37"/>
      <c r="F356" s="37"/>
    </row>
    <row r="357" spans="1:6" x14ac:dyDescent="0.5">
      <c r="A357" s="37"/>
      <c r="B357" s="37"/>
      <c r="C357" s="37"/>
      <c r="D357" s="37"/>
      <c r="E357" s="37"/>
      <c r="F357" s="37"/>
    </row>
    <row r="358" spans="1:6" x14ac:dyDescent="0.5">
      <c r="A358" s="37"/>
      <c r="B358" s="37"/>
      <c r="C358" s="37"/>
      <c r="D358" s="37"/>
      <c r="E358" s="37"/>
      <c r="F358" s="37"/>
    </row>
    <row r="359" spans="1:6" x14ac:dyDescent="0.5">
      <c r="A359" s="37"/>
      <c r="B359" s="37"/>
      <c r="C359" s="37"/>
      <c r="D359" s="37"/>
      <c r="E359" s="37"/>
      <c r="F359" s="37"/>
    </row>
    <row r="360" spans="1:6" x14ac:dyDescent="0.5">
      <c r="A360" s="37"/>
      <c r="B360" s="37"/>
      <c r="C360" s="37"/>
      <c r="D360" s="37"/>
      <c r="E360" s="37"/>
      <c r="F360" s="37"/>
    </row>
    <row r="361" spans="1:6" x14ac:dyDescent="0.5">
      <c r="A361" s="37"/>
      <c r="B361" s="37"/>
      <c r="C361" s="37"/>
      <c r="D361" s="37"/>
      <c r="E361" s="37"/>
      <c r="F361" s="37"/>
    </row>
    <row r="362" spans="1:6" x14ac:dyDescent="0.5">
      <c r="A362" s="37"/>
      <c r="B362" s="37"/>
      <c r="C362" s="37"/>
      <c r="D362" s="37"/>
      <c r="E362" s="37"/>
      <c r="F362" s="37"/>
    </row>
    <row r="363" spans="1:6" x14ac:dyDescent="0.5">
      <c r="A363" s="37"/>
      <c r="B363" s="37"/>
      <c r="C363" s="37"/>
      <c r="D363" s="37"/>
      <c r="E363" s="37"/>
      <c r="F363" s="37"/>
    </row>
    <row r="364" spans="1:6" x14ac:dyDescent="0.5">
      <c r="A364" s="37"/>
      <c r="B364" s="37"/>
      <c r="C364" s="37"/>
      <c r="D364" s="37"/>
      <c r="E364" s="37"/>
      <c r="F364" s="37"/>
    </row>
    <row r="365" spans="1:6" x14ac:dyDescent="0.5">
      <c r="A365" s="37"/>
      <c r="B365" s="37"/>
      <c r="C365" s="37"/>
      <c r="D365" s="37"/>
      <c r="E365" s="37"/>
      <c r="F365" s="37"/>
    </row>
    <row r="366" spans="1:6" x14ac:dyDescent="0.5">
      <c r="A366" s="37"/>
      <c r="B366" s="37"/>
      <c r="C366" s="37"/>
      <c r="D366" s="37"/>
      <c r="E366" s="37"/>
      <c r="F366" s="37"/>
    </row>
    <row r="367" spans="1:6" x14ac:dyDescent="0.5">
      <c r="A367" s="37"/>
      <c r="B367" s="37"/>
      <c r="C367" s="37"/>
      <c r="D367" s="37"/>
      <c r="E367" s="37"/>
      <c r="F367" s="37"/>
    </row>
    <row r="368" spans="1:6" x14ac:dyDescent="0.5">
      <c r="A368" s="37"/>
      <c r="B368" s="37"/>
      <c r="C368" s="37"/>
      <c r="D368" s="37"/>
      <c r="E368" s="37"/>
      <c r="F368" s="37"/>
    </row>
    <row r="369" spans="1:6" x14ac:dyDescent="0.5">
      <c r="A369" s="37"/>
      <c r="B369" s="37"/>
      <c r="C369" s="37"/>
      <c r="D369" s="37"/>
      <c r="E369" s="37"/>
      <c r="F369" s="37"/>
    </row>
    <row r="370" spans="1:6" x14ac:dyDescent="0.5">
      <c r="A370" s="37"/>
      <c r="B370" s="37"/>
      <c r="C370" s="37"/>
      <c r="D370" s="37"/>
      <c r="E370" s="37"/>
      <c r="F370" s="37"/>
    </row>
    <row r="371" spans="1:6" x14ac:dyDescent="0.5">
      <c r="A371" s="37"/>
      <c r="B371" s="37"/>
      <c r="C371" s="37"/>
      <c r="D371" s="37"/>
      <c r="E371" s="37"/>
      <c r="F371" s="37"/>
    </row>
    <row r="372" spans="1:6" x14ac:dyDescent="0.5">
      <c r="A372" s="37"/>
      <c r="B372" s="37"/>
      <c r="C372" s="37"/>
      <c r="D372" s="37"/>
      <c r="E372" s="37"/>
      <c r="F372" s="37"/>
    </row>
    <row r="373" spans="1:6" x14ac:dyDescent="0.5">
      <c r="A373" s="37"/>
      <c r="B373" s="37"/>
      <c r="C373" s="37"/>
      <c r="D373" s="37"/>
      <c r="E373" s="37"/>
      <c r="F373" s="37"/>
    </row>
    <row r="374" spans="1:6" x14ac:dyDescent="0.5">
      <c r="A374" s="37"/>
      <c r="B374" s="37"/>
      <c r="C374" s="37"/>
      <c r="D374" s="37"/>
      <c r="E374" s="37"/>
      <c r="F374" s="37"/>
    </row>
    <row r="375" spans="1:6" x14ac:dyDescent="0.5">
      <c r="A375" s="37"/>
      <c r="B375" s="37"/>
      <c r="C375" s="37"/>
      <c r="D375" s="37"/>
      <c r="E375" s="37"/>
      <c r="F375" s="37"/>
    </row>
    <row r="376" spans="1:6" x14ac:dyDescent="0.5">
      <c r="A376" s="37"/>
      <c r="B376" s="37"/>
      <c r="C376" s="37"/>
      <c r="D376" s="37"/>
      <c r="E376" s="37"/>
      <c r="F376" s="37"/>
    </row>
    <row r="377" spans="1:6" x14ac:dyDescent="0.5">
      <c r="A377" s="37"/>
      <c r="B377" s="37"/>
      <c r="C377" s="37"/>
      <c r="D377" s="37"/>
      <c r="E377" s="37"/>
      <c r="F377" s="37"/>
    </row>
    <row r="378" spans="1:6" x14ac:dyDescent="0.5">
      <c r="A378" s="37"/>
      <c r="B378" s="37"/>
      <c r="C378" s="37"/>
      <c r="D378" s="37"/>
      <c r="E378" s="37"/>
      <c r="F378" s="37"/>
    </row>
    <row r="379" spans="1:6" x14ac:dyDescent="0.5">
      <c r="A379" s="37"/>
      <c r="B379" s="37"/>
      <c r="C379" s="37"/>
      <c r="D379" s="37"/>
      <c r="E379" s="37"/>
      <c r="F379" s="37"/>
    </row>
    <row r="380" spans="1:6" x14ac:dyDescent="0.5">
      <c r="A380" s="37"/>
      <c r="B380" s="37"/>
      <c r="C380" s="37"/>
      <c r="D380" s="37"/>
      <c r="E380" s="37"/>
      <c r="F380" s="37"/>
    </row>
    <row r="381" spans="1:6" x14ac:dyDescent="0.5">
      <c r="A381" s="37"/>
      <c r="B381" s="37"/>
      <c r="C381" s="37"/>
      <c r="D381" s="37"/>
      <c r="E381" s="37"/>
      <c r="F381" s="37"/>
    </row>
    <row r="382" spans="1:6" x14ac:dyDescent="0.5">
      <c r="A382" s="37"/>
      <c r="B382" s="37"/>
      <c r="C382" s="37"/>
      <c r="D382" s="37"/>
      <c r="E382" s="37"/>
      <c r="F382" s="37"/>
    </row>
    <row r="383" spans="1:6" x14ac:dyDescent="0.5">
      <c r="A383" s="37"/>
      <c r="B383" s="37"/>
      <c r="C383" s="37"/>
      <c r="D383" s="37"/>
      <c r="E383" s="37"/>
      <c r="F383" s="37"/>
    </row>
    <row r="384" spans="1:6" x14ac:dyDescent="0.5">
      <c r="A384" s="37"/>
      <c r="B384" s="37"/>
      <c r="C384" s="37"/>
      <c r="D384" s="37"/>
      <c r="E384" s="37"/>
      <c r="F384" s="37"/>
    </row>
    <row r="385" spans="1:6" x14ac:dyDescent="0.5">
      <c r="A385" s="37"/>
      <c r="B385" s="37"/>
      <c r="C385" s="37"/>
      <c r="D385" s="37"/>
      <c r="E385" s="37"/>
      <c r="F385" s="37"/>
    </row>
    <row r="386" spans="1:6" x14ac:dyDescent="0.5">
      <c r="A386" s="37"/>
      <c r="B386" s="37"/>
      <c r="C386" s="37"/>
      <c r="D386" s="37"/>
      <c r="E386" s="37"/>
      <c r="F386" s="37"/>
    </row>
    <row r="387" spans="1:6" x14ac:dyDescent="0.5">
      <c r="A387" s="37"/>
      <c r="B387" s="37"/>
      <c r="C387" s="37"/>
      <c r="D387" s="37"/>
      <c r="E387" s="37"/>
      <c r="F387" s="37"/>
    </row>
    <row r="388" spans="1:6" x14ac:dyDescent="0.5">
      <c r="A388" s="37"/>
      <c r="B388" s="37"/>
      <c r="C388" s="37"/>
      <c r="D388" s="37"/>
      <c r="E388" s="37"/>
      <c r="F388" s="37"/>
    </row>
    <row r="389" spans="1:6" x14ac:dyDescent="0.5">
      <c r="A389" s="37"/>
      <c r="B389" s="37"/>
      <c r="C389" s="37"/>
      <c r="D389" s="37"/>
      <c r="E389" s="37"/>
      <c r="F389" s="37"/>
    </row>
    <row r="390" spans="1:6" x14ac:dyDescent="0.5">
      <c r="A390" s="37"/>
      <c r="B390" s="37"/>
      <c r="C390" s="37"/>
      <c r="D390" s="37"/>
      <c r="E390" s="37"/>
      <c r="F390" s="37"/>
    </row>
    <row r="391" spans="1:6" x14ac:dyDescent="0.5">
      <c r="A391" s="37"/>
      <c r="B391" s="37"/>
      <c r="C391" s="37"/>
      <c r="D391" s="37"/>
      <c r="E391" s="37"/>
      <c r="F391" s="37"/>
    </row>
    <row r="392" spans="1:6" x14ac:dyDescent="0.5">
      <c r="A392" s="37"/>
      <c r="B392" s="37"/>
      <c r="C392" s="37"/>
      <c r="D392" s="37"/>
      <c r="E392" s="37"/>
      <c r="F392" s="37"/>
    </row>
    <row r="393" spans="1:6" x14ac:dyDescent="0.5">
      <c r="A393" s="37"/>
      <c r="B393" s="37"/>
      <c r="C393" s="37"/>
      <c r="D393" s="37"/>
      <c r="E393" s="37"/>
      <c r="F393" s="37"/>
    </row>
    <row r="394" spans="1:6" x14ac:dyDescent="0.5">
      <c r="A394" s="37"/>
      <c r="B394" s="37"/>
      <c r="C394" s="37"/>
      <c r="D394" s="37"/>
      <c r="E394" s="37"/>
      <c r="F394" s="37"/>
    </row>
    <row r="395" spans="1:6" x14ac:dyDescent="0.5">
      <c r="A395" s="37"/>
      <c r="B395" s="37"/>
      <c r="C395" s="37"/>
      <c r="D395" s="37"/>
      <c r="E395" s="37"/>
      <c r="F395" s="37"/>
    </row>
    <row r="396" spans="1:6" x14ac:dyDescent="0.5">
      <c r="A396" s="37"/>
      <c r="B396" s="37"/>
      <c r="C396" s="37"/>
      <c r="D396" s="37"/>
      <c r="E396" s="37"/>
      <c r="F396" s="37"/>
    </row>
    <row r="397" spans="1:6" x14ac:dyDescent="0.5">
      <c r="A397" s="37"/>
      <c r="B397" s="37"/>
      <c r="C397" s="37"/>
      <c r="D397" s="37"/>
      <c r="E397" s="37"/>
      <c r="F397" s="37"/>
    </row>
    <row r="398" spans="1:6" x14ac:dyDescent="0.5">
      <c r="A398" s="37"/>
      <c r="B398" s="37"/>
      <c r="C398" s="37"/>
      <c r="D398" s="37"/>
      <c r="E398" s="37"/>
      <c r="F398" s="37"/>
    </row>
    <row r="399" spans="1:6" x14ac:dyDescent="0.5">
      <c r="A399" s="37"/>
      <c r="B399" s="37"/>
      <c r="C399" s="37"/>
      <c r="D399" s="37"/>
      <c r="E399" s="37"/>
      <c r="F399" s="37"/>
    </row>
    <row r="400" spans="1:6" x14ac:dyDescent="0.5">
      <c r="A400" s="37"/>
      <c r="B400" s="37"/>
      <c r="C400" s="37"/>
      <c r="D400" s="37"/>
      <c r="E400" s="37"/>
      <c r="F400" s="37"/>
    </row>
    <row r="401" spans="1:6" x14ac:dyDescent="0.5">
      <c r="A401" s="37"/>
      <c r="B401" s="37"/>
      <c r="C401" s="37"/>
      <c r="D401" s="37"/>
      <c r="E401" s="37"/>
      <c r="F401" s="37"/>
    </row>
    <row r="402" spans="1:6" x14ac:dyDescent="0.5">
      <c r="A402" s="37"/>
      <c r="B402" s="37"/>
      <c r="C402" s="37"/>
      <c r="D402" s="37"/>
      <c r="E402" s="37"/>
      <c r="F402" s="37"/>
    </row>
    <row r="403" spans="1:6" x14ac:dyDescent="0.5">
      <c r="A403" s="37"/>
      <c r="B403" s="37"/>
      <c r="C403" s="37"/>
      <c r="D403" s="37"/>
      <c r="E403" s="37"/>
      <c r="F403" s="37"/>
    </row>
    <row r="404" spans="1:6" x14ac:dyDescent="0.5">
      <c r="A404" s="37"/>
      <c r="B404" s="37"/>
      <c r="C404" s="37"/>
      <c r="D404" s="37"/>
      <c r="E404" s="37"/>
      <c r="F404" s="37"/>
    </row>
    <row r="405" spans="1:6" x14ac:dyDescent="0.5">
      <c r="A405" s="37"/>
      <c r="B405" s="37"/>
      <c r="C405" s="37"/>
      <c r="D405" s="37"/>
      <c r="E405" s="37"/>
      <c r="F405" s="37"/>
    </row>
    <row r="406" spans="1:6" x14ac:dyDescent="0.5">
      <c r="A406" s="37"/>
      <c r="B406" s="37"/>
      <c r="C406" s="37"/>
      <c r="D406" s="37"/>
      <c r="E406" s="37"/>
      <c r="F406" s="37"/>
    </row>
    <row r="407" spans="1:6" x14ac:dyDescent="0.5">
      <c r="A407" s="37"/>
      <c r="B407" s="37"/>
      <c r="C407" s="37"/>
      <c r="D407" s="37"/>
      <c r="E407" s="37"/>
      <c r="F407" s="37"/>
    </row>
    <row r="408" spans="1:6" x14ac:dyDescent="0.5">
      <c r="A408" s="37"/>
      <c r="B408" s="37"/>
      <c r="C408" s="37"/>
      <c r="D408" s="37"/>
      <c r="E408" s="37"/>
      <c r="F408" s="37"/>
    </row>
    <row r="409" spans="1:6" x14ac:dyDescent="0.5">
      <c r="A409" s="37"/>
      <c r="B409" s="37"/>
      <c r="C409" s="37"/>
      <c r="D409" s="37"/>
      <c r="E409" s="37"/>
      <c r="F409" s="37"/>
    </row>
    <row r="410" spans="1:6" x14ac:dyDescent="0.5">
      <c r="A410" s="37"/>
      <c r="B410" s="37"/>
      <c r="C410" s="37"/>
      <c r="D410" s="37"/>
      <c r="E410" s="37"/>
      <c r="F410" s="37"/>
    </row>
    <row r="411" spans="1:6" x14ac:dyDescent="0.5">
      <c r="A411" s="37"/>
      <c r="B411" s="37"/>
      <c r="C411" s="37"/>
      <c r="D411" s="37"/>
      <c r="E411" s="37"/>
      <c r="F411" s="37"/>
    </row>
    <row r="412" spans="1:6" x14ac:dyDescent="0.5">
      <c r="A412" s="37"/>
      <c r="B412" s="37"/>
      <c r="C412" s="37"/>
      <c r="D412" s="37"/>
      <c r="E412" s="37"/>
      <c r="F412" s="37"/>
    </row>
    <row r="413" spans="1:6" x14ac:dyDescent="0.5">
      <c r="A413" s="37"/>
      <c r="B413" s="37"/>
      <c r="C413" s="37"/>
      <c r="D413" s="37"/>
      <c r="E413" s="37"/>
      <c r="F413" s="37"/>
    </row>
    <row r="414" spans="1:6" x14ac:dyDescent="0.5">
      <c r="A414" s="37"/>
      <c r="B414" s="37"/>
      <c r="C414" s="37"/>
      <c r="D414" s="37"/>
      <c r="E414" s="37"/>
      <c r="F414" s="37"/>
    </row>
    <row r="415" spans="1:6" x14ac:dyDescent="0.5">
      <c r="A415" s="37"/>
      <c r="B415" s="37"/>
      <c r="C415" s="37"/>
      <c r="D415" s="37"/>
      <c r="E415" s="37"/>
      <c r="F415" s="37"/>
    </row>
    <row r="416" spans="1:6" x14ac:dyDescent="0.5">
      <c r="A416" s="37"/>
      <c r="B416" s="37"/>
      <c r="C416" s="37"/>
      <c r="D416" s="37"/>
      <c r="E416" s="37"/>
      <c r="F416" s="37"/>
    </row>
    <row r="417" spans="1:6" x14ac:dyDescent="0.5">
      <c r="A417" s="37"/>
      <c r="B417" s="37"/>
      <c r="C417" s="37"/>
      <c r="D417" s="37"/>
      <c r="E417" s="37"/>
      <c r="F417" s="37"/>
    </row>
    <row r="418" spans="1:6" x14ac:dyDescent="0.5">
      <c r="A418" s="37"/>
      <c r="B418" s="37"/>
      <c r="C418" s="37"/>
      <c r="D418" s="37"/>
      <c r="E418" s="37"/>
      <c r="F418" s="37"/>
    </row>
    <row r="419" spans="1:6" x14ac:dyDescent="0.5">
      <c r="A419" s="37"/>
      <c r="B419" s="37"/>
      <c r="C419" s="37"/>
      <c r="D419" s="37"/>
      <c r="E419" s="37"/>
      <c r="F419" s="37"/>
    </row>
    <row r="420" spans="1:6" x14ac:dyDescent="0.5">
      <c r="A420" s="37"/>
      <c r="B420" s="37"/>
      <c r="C420" s="37"/>
      <c r="D420" s="37"/>
      <c r="E420" s="37"/>
      <c r="F420" s="37"/>
    </row>
    <row r="421" spans="1:6" x14ac:dyDescent="0.5">
      <c r="A421" s="37"/>
      <c r="B421" s="37"/>
      <c r="C421" s="37"/>
      <c r="D421" s="37"/>
      <c r="E421" s="37"/>
      <c r="F421" s="37"/>
    </row>
    <row r="422" spans="1:6" x14ac:dyDescent="0.5">
      <c r="A422" s="37"/>
      <c r="B422" s="37"/>
      <c r="C422" s="37"/>
      <c r="D422" s="37"/>
      <c r="E422" s="37"/>
      <c r="F422" s="37"/>
    </row>
    <row r="423" spans="1:6" x14ac:dyDescent="0.5">
      <c r="A423" s="37"/>
      <c r="B423" s="37"/>
      <c r="C423" s="37"/>
      <c r="D423" s="37"/>
      <c r="E423" s="37"/>
      <c r="F423" s="37"/>
    </row>
    <row r="424" spans="1:6" x14ac:dyDescent="0.5">
      <c r="A424" s="37"/>
      <c r="B424" s="37"/>
      <c r="C424" s="37"/>
      <c r="D424" s="37"/>
      <c r="E424" s="37"/>
      <c r="F424" s="37"/>
    </row>
    <row r="425" spans="1:6" x14ac:dyDescent="0.5">
      <c r="A425" s="37"/>
      <c r="B425" s="37"/>
      <c r="C425" s="37"/>
      <c r="D425" s="37"/>
      <c r="E425" s="37"/>
      <c r="F425" s="37"/>
    </row>
    <row r="426" spans="1:6" x14ac:dyDescent="0.5">
      <c r="A426" s="37"/>
      <c r="B426" s="37"/>
      <c r="C426" s="37"/>
      <c r="D426" s="37"/>
      <c r="E426" s="37"/>
      <c r="F426" s="37"/>
    </row>
    <row r="427" spans="1:6" x14ac:dyDescent="0.5">
      <c r="A427" s="37"/>
      <c r="B427" s="37"/>
      <c r="C427" s="37"/>
      <c r="D427" s="37"/>
      <c r="E427" s="37"/>
      <c r="F427" s="37"/>
    </row>
    <row r="428" spans="1:6" x14ac:dyDescent="0.5">
      <c r="A428" s="37"/>
      <c r="B428" s="37"/>
      <c r="C428" s="37"/>
      <c r="D428" s="37"/>
      <c r="E428" s="37"/>
      <c r="F428" s="37"/>
    </row>
    <row r="429" spans="1:6" x14ac:dyDescent="0.5">
      <c r="A429" s="37"/>
      <c r="B429" s="37"/>
      <c r="C429" s="37"/>
      <c r="D429" s="37"/>
      <c r="E429" s="37"/>
      <c r="F429" s="37"/>
    </row>
    <row r="430" spans="1:6" x14ac:dyDescent="0.5">
      <c r="A430" s="37"/>
      <c r="B430" s="37"/>
      <c r="C430" s="37"/>
      <c r="D430" s="37"/>
      <c r="E430" s="37"/>
      <c r="F430" s="37"/>
    </row>
    <row r="431" spans="1:6" x14ac:dyDescent="0.5">
      <c r="A431" s="37"/>
      <c r="B431" s="37"/>
      <c r="C431" s="37"/>
      <c r="D431" s="37"/>
      <c r="E431" s="37"/>
      <c r="F431" s="37"/>
    </row>
    <row r="432" spans="1:6" x14ac:dyDescent="0.5">
      <c r="A432" s="37"/>
      <c r="B432" s="37"/>
      <c r="C432" s="37"/>
      <c r="D432" s="37"/>
      <c r="E432" s="37"/>
      <c r="F432" s="37"/>
    </row>
    <row r="433" spans="1:6" x14ac:dyDescent="0.5">
      <c r="A433" s="37"/>
      <c r="B433" s="37"/>
      <c r="C433" s="37"/>
      <c r="D433" s="37"/>
      <c r="E433" s="37"/>
      <c r="F433" s="37"/>
    </row>
    <row r="434" spans="1:6" x14ac:dyDescent="0.5">
      <c r="A434" s="37"/>
      <c r="B434" s="37"/>
      <c r="C434" s="37"/>
      <c r="D434" s="37"/>
      <c r="E434" s="37"/>
      <c r="F434" s="37"/>
    </row>
    <row r="435" spans="1:6" x14ac:dyDescent="0.5">
      <c r="A435" s="37"/>
      <c r="B435" s="37"/>
      <c r="C435" s="37"/>
      <c r="D435" s="37"/>
      <c r="E435" s="37"/>
      <c r="F435" s="37"/>
    </row>
    <row r="436" spans="1:6" x14ac:dyDescent="0.5">
      <c r="A436" s="37"/>
      <c r="B436" s="37"/>
      <c r="C436" s="37"/>
      <c r="D436" s="37"/>
      <c r="E436" s="37"/>
      <c r="F436" s="37"/>
    </row>
    <row r="437" spans="1:6" x14ac:dyDescent="0.5">
      <c r="A437" s="37"/>
      <c r="B437" s="37"/>
      <c r="C437" s="37"/>
      <c r="D437" s="37"/>
      <c r="E437" s="37"/>
      <c r="F437" s="37"/>
    </row>
    <row r="438" spans="1:6" x14ac:dyDescent="0.5">
      <c r="A438" s="37"/>
      <c r="B438" s="37"/>
      <c r="C438" s="37"/>
      <c r="D438" s="37"/>
      <c r="E438" s="37"/>
      <c r="F438" s="37"/>
    </row>
    <row r="439" spans="1:6" x14ac:dyDescent="0.5">
      <c r="A439" s="37"/>
      <c r="B439" s="37"/>
      <c r="C439" s="37"/>
      <c r="D439" s="37"/>
      <c r="E439" s="37"/>
      <c r="F439" s="37"/>
    </row>
    <row r="440" spans="1:6" x14ac:dyDescent="0.5">
      <c r="A440" s="37"/>
      <c r="B440" s="37"/>
      <c r="C440" s="37"/>
      <c r="D440" s="37"/>
      <c r="E440" s="37"/>
      <c r="F440" s="37"/>
    </row>
    <row r="441" spans="1:6" x14ac:dyDescent="0.5">
      <c r="A441" s="37"/>
      <c r="B441" s="37"/>
      <c r="C441" s="37"/>
      <c r="D441" s="37"/>
      <c r="E441" s="37"/>
      <c r="F441" s="37"/>
    </row>
    <row r="442" spans="1:6" x14ac:dyDescent="0.5">
      <c r="A442" s="37"/>
      <c r="B442" s="37"/>
      <c r="C442" s="37"/>
      <c r="D442" s="37"/>
      <c r="E442" s="37"/>
      <c r="F442" s="37"/>
    </row>
    <row r="443" spans="1:6" x14ac:dyDescent="0.5">
      <c r="A443" s="37"/>
      <c r="B443" s="37"/>
      <c r="C443" s="37"/>
      <c r="D443" s="37"/>
      <c r="E443" s="37"/>
      <c r="F443" s="37"/>
    </row>
    <row r="444" spans="1:6" x14ac:dyDescent="0.5">
      <c r="A444" s="37"/>
      <c r="B444" s="37"/>
      <c r="C444" s="37"/>
      <c r="D444" s="37"/>
      <c r="E444" s="37"/>
      <c r="F444" s="37"/>
    </row>
    <row r="445" spans="1:6" x14ac:dyDescent="0.5">
      <c r="A445" s="37"/>
      <c r="B445" s="37"/>
      <c r="C445" s="37"/>
      <c r="D445" s="37"/>
      <c r="E445" s="37"/>
      <c r="F445" s="37"/>
    </row>
    <row r="446" spans="1:6" x14ac:dyDescent="0.5">
      <c r="A446" s="37"/>
      <c r="B446" s="37"/>
      <c r="C446" s="37"/>
      <c r="D446" s="37"/>
      <c r="E446" s="37"/>
      <c r="F446" s="37"/>
    </row>
    <row r="447" spans="1:6" x14ac:dyDescent="0.5">
      <c r="A447" s="37"/>
      <c r="B447" s="37"/>
      <c r="C447" s="37"/>
      <c r="D447" s="37"/>
      <c r="E447" s="37"/>
      <c r="F447" s="37"/>
    </row>
    <row r="448" spans="1:6" x14ac:dyDescent="0.5">
      <c r="A448" s="37"/>
      <c r="B448" s="37"/>
      <c r="C448" s="37"/>
      <c r="D448" s="37"/>
      <c r="E448" s="37"/>
      <c r="F448" s="37"/>
    </row>
    <row r="449" spans="1:6" x14ac:dyDescent="0.5">
      <c r="A449" s="37"/>
      <c r="B449" s="37"/>
      <c r="C449" s="37"/>
      <c r="D449" s="37"/>
      <c r="E449" s="37"/>
      <c r="F449" s="37"/>
    </row>
    <row r="450" spans="1:6" x14ac:dyDescent="0.5">
      <c r="A450" s="37"/>
      <c r="B450" s="37"/>
      <c r="C450" s="37"/>
      <c r="D450" s="37"/>
      <c r="E450" s="37"/>
      <c r="F450" s="37"/>
    </row>
    <row r="451" spans="1:6" x14ac:dyDescent="0.5">
      <c r="A451" s="37"/>
      <c r="B451" s="37"/>
      <c r="C451" s="37"/>
      <c r="D451" s="37"/>
      <c r="E451" s="37"/>
      <c r="F451" s="37"/>
    </row>
    <row r="452" spans="1:6" x14ac:dyDescent="0.5">
      <c r="A452" s="37"/>
      <c r="B452" s="37"/>
      <c r="C452" s="37"/>
      <c r="D452" s="37"/>
      <c r="E452" s="37"/>
      <c r="F452" s="37"/>
    </row>
    <row r="453" spans="1:6" x14ac:dyDescent="0.5">
      <c r="A453" s="37"/>
      <c r="B453" s="37"/>
      <c r="C453" s="37"/>
      <c r="D453" s="37"/>
      <c r="E453" s="37"/>
      <c r="F453" s="37"/>
    </row>
    <row r="454" spans="1:6" x14ac:dyDescent="0.5">
      <c r="A454" s="37"/>
      <c r="B454" s="37"/>
      <c r="C454" s="37"/>
      <c r="D454" s="37"/>
      <c r="E454" s="37"/>
      <c r="F454" s="37"/>
    </row>
    <row r="455" spans="1:6" x14ac:dyDescent="0.5">
      <c r="A455" s="37"/>
      <c r="B455" s="37"/>
      <c r="C455" s="37"/>
      <c r="D455" s="37"/>
      <c r="E455" s="37"/>
      <c r="F455" s="37"/>
    </row>
    <row r="456" spans="1:6" x14ac:dyDescent="0.5">
      <c r="A456" s="37"/>
      <c r="B456" s="37"/>
      <c r="C456" s="37"/>
      <c r="D456" s="37"/>
      <c r="E456" s="37"/>
      <c r="F456" s="37"/>
    </row>
    <row r="457" spans="1:6" x14ac:dyDescent="0.5">
      <c r="A457" s="37"/>
      <c r="B457" s="37"/>
      <c r="C457" s="37"/>
      <c r="D457" s="37"/>
      <c r="E457" s="37"/>
      <c r="F457" s="37"/>
    </row>
    <row r="458" spans="1:6" x14ac:dyDescent="0.5">
      <c r="A458" s="37"/>
      <c r="B458" s="37"/>
      <c r="C458" s="37"/>
      <c r="D458" s="37"/>
      <c r="E458" s="37"/>
      <c r="F458" s="37"/>
    </row>
    <row r="459" spans="1:6" x14ac:dyDescent="0.5">
      <c r="A459" s="37"/>
      <c r="B459" s="37"/>
      <c r="C459" s="37"/>
      <c r="D459" s="37"/>
      <c r="E459" s="37"/>
      <c r="F459" s="37"/>
    </row>
    <row r="460" spans="1:6" x14ac:dyDescent="0.5">
      <c r="A460" s="37"/>
      <c r="B460" s="37"/>
      <c r="C460" s="37"/>
      <c r="D460" s="37"/>
      <c r="E460" s="37"/>
      <c r="F460" s="37"/>
    </row>
    <row r="461" spans="1:6" x14ac:dyDescent="0.5">
      <c r="A461" s="37"/>
      <c r="B461" s="37"/>
      <c r="C461" s="37"/>
      <c r="D461" s="37"/>
      <c r="E461" s="37"/>
      <c r="F461" s="37"/>
    </row>
    <row r="462" spans="1:6" x14ac:dyDescent="0.5">
      <c r="A462" s="37"/>
      <c r="B462" s="37"/>
      <c r="C462" s="37"/>
      <c r="D462" s="37"/>
      <c r="E462" s="37"/>
      <c r="F462" s="37"/>
    </row>
    <row r="463" spans="1:6" x14ac:dyDescent="0.5">
      <c r="A463" s="37"/>
      <c r="B463" s="37"/>
      <c r="C463" s="37"/>
      <c r="D463" s="37"/>
      <c r="E463" s="37"/>
      <c r="F463" s="37"/>
    </row>
    <row r="464" spans="1:6" x14ac:dyDescent="0.5">
      <c r="A464" s="37"/>
      <c r="B464" s="37"/>
      <c r="C464" s="37"/>
      <c r="D464" s="37"/>
      <c r="E464" s="37"/>
      <c r="F464" s="37"/>
    </row>
    <row r="465" spans="1:6" x14ac:dyDescent="0.5">
      <c r="A465" s="37"/>
      <c r="B465" s="37"/>
      <c r="C465" s="37"/>
      <c r="D465" s="37"/>
      <c r="E465" s="37"/>
      <c r="F465" s="37"/>
    </row>
    <row r="466" spans="1:6" x14ac:dyDescent="0.5">
      <c r="A466" s="37"/>
      <c r="B466" s="37"/>
      <c r="C466" s="37"/>
      <c r="D466" s="37"/>
      <c r="E466" s="37"/>
      <c r="F466" s="37"/>
    </row>
    <row r="467" spans="1:6" x14ac:dyDescent="0.5">
      <c r="A467" s="37"/>
      <c r="B467" s="37"/>
      <c r="C467" s="37"/>
      <c r="D467" s="37"/>
      <c r="E467" s="37"/>
      <c r="F467" s="37"/>
    </row>
    <row r="468" spans="1:6" x14ac:dyDescent="0.5">
      <c r="A468" s="37"/>
      <c r="B468" s="37"/>
      <c r="C468" s="37"/>
      <c r="D468" s="37"/>
      <c r="E468" s="37"/>
      <c r="F468" s="37"/>
    </row>
    <row r="469" spans="1:6" x14ac:dyDescent="0.5">
      <c r="A469" s="37"/>
      <c r="B469" s="37"/>
      <c r="C469" s="37"/>
      <c r="D469" s="37"/>
      <c r="E469" s="37"/>
      <c r="F469" s="37"/>
    </row>
    <row r="470" spans="1:6" x14ac:dyDescent="0.5">
      <c r="A470" s="37"/>
      <c r="B470" s="37"/>
      <c r="C470" s="37"/>
      <c r="D470" s="37"/>
      <c r="E470" s="37"/>
      <c r="F470" s="37"/>
    </row>
    <row r="471" spans="1:6" x14ac:dyDescent="0.5">
      <c r="A471" s="37"/>
      <c r="B471" s="37"/>
      <c r="C471" s="37"/>
      <c r="D471" s="37"/>
      <c r="E471" s="37"/>
      <c r="F471" s="37"/>
    </row>
    <row r="472" spans="1:6" x14ac:dyDescent="0.5">
      <c r="A472" s="37"/>
      <c r="B472" s="37"/>
      <c r="C472" s="37"/>
      <c r="D472" s="37"/>
      <c r="E472" s="37"/>
      <c r="F472" s="37"/>
    </row>
    <row r="473" spans="1:6" x14ac:dyDescent="0.5">
      <c r="A473" s="37"/>
      <c r="B473" s="37"/>
      <c r="C473" s="37"/>
      <c r="D473" s="37"/>
      <c r="E473" s="37"/>
      <c r="F473" s="37"/>
    </row>
    <row r="474" spans="1:6" x14ac:dyDescent="0.5">
      <c r="A474" s="37"/>
      <c r="B474" s="37"/>
      <c r="C474" s="37"/>
      <c r="D474" s="37"/>
      <c r="E474" s="37"/>
      <c r="F474" s="37"/>
    </row>
    <row r="475" spans="1:6" x14ac:dyDescent="0.5">
      <c r="A475" s="37"/>
      <c r="B475" s="37"/>
      <c r="C475" s="37"/>
      <c r="D475" s="37"/>
      <c r="E475" s="37"/>
      <c r="F475" s="37"/>
    </row>
    <row r="476" spans="1:6" x14ac:dyDescent="0.5">
      <c r="A476" s="37"/>
      <c r="B476" s="37"/>
      <c r="C476" s="37"/>
      <c r="D476" s="37"/>
      <c r="E476" s="37"/>
      <c r="F476" s="37"/>
    </row>
    <row r="477" spans="1:6" x14ac:dyDescent="0.5">
      <c r="A477" s="37"/>
      <c r="B477" s="37"/>
      <c r="C477" s="37"/>
      <c r="D477" s="37"/>
      <c r="E477" s="37"/>
      <c r="F477" s="37"/>
    </row>
    <row r="478" spans="1:6" x14ac:dyDescent="0.5">
      <c r="A478" s="37"/>
      <c r="B478" s="37"/>
      <c r="C478" s="37"/>
      <c r="D478" s="37"/>
      <c r="E478" s="37"/>
      <c r="F478" s="37"/>
    </row>
    <row r="479" spans="1:6" x14ac:dyDescent="0.5">
      <c r="A479" s="37"/>
      <c r="B479" s="37"/>
      <c r="C479" s="37"/>
      <c r="D479" s="37"/>
      <c r="E479" s="37"/>
      <c r="F479" s="37"/>
    </row>
    <row r="480" spans="1:6" x14ac:dyDescent="0.5">
      <c r="A480" s="37"/>
      <c r="B480" s="37"/>
      <c r="C480" s="37"/>
      <c r="D480" s="37"/>
      <c r="E480" s="37"/>
      <c r="F480" s="37"/>
    </row>
    <row r="481" spans="1:6" x14ac:dyDescent="0.5">
      <c r="A481" s="37"/>
      <c r="B481" s="37"/>
      <c r="C481" s="37"/>
      <c r="D481" s="37"/>
      <c r="E481" s="37"/>
      <c r="F481" s="37"/>
    </row>
    <row r="482" spans="1:6" x14ac:dyDescent="0.5">
      <c r="A482" s="37"/>
      <c r="B482" s="37"/>
      <c r="C482" s="37"/>
      <c r="D482" s="37"/>
      <c r="E482" s="37"/>
      <c r="F482" s="37"/>
    </row>
    <row r="483" spans="1:6" x14ac:dyDescent="0.5">
      <c r="A483" s="37"/>
      <c r="B483" s="37"/>
      <c r="C483" s="37"/>
      <c r="D483" s="37"/>
      <c r="E483" s="37"/>
      <c r="F483" s="37"/>
    </row>
    <row r="484" spans="1:6" x14ac:dyDescent="0.5">
      <c r="A484" s="37"/>
      <c r="B484" s="37"/>
      <c r="C484" s="37"/>
      <c r="D484" s="37"/>
      <c r="E484" s="37"/>
      <c r="F484" s="37"/>
    </row>
    <row r="485" spans="1:6" x14ac:dyDescent="0.5">
      <c r="A485" s="37"/>
      <c r="B485" s="37"/>
      <c r="C485" s="37"/>
      <c r="D485" s="37"/>
      <c r="E485" s="37"/>
      <c r="F485" s="37"/>
    </row>
    <row r="486" spans="1:6" x14ac:dyDescent="0.5">
      <c r="A486" s="37"/>
      <c r="B486" s="37"/>
      <c r="C486" s="37"/>
      <c r="D486" s="37"/>
      <c r="E486" s="37"/>
      <c r="F486" s="37"/>
    </row>
    <row r="487" spans="1:6" x14ac:dyDescent="0.5">
      <c r="A487" s="37"/>
      <c r="B487" s="37"/>
      <c r="C487" s="37"/>
      <c r="D487" s="37"/>
      <c r="E487" s="37"/>
      <c r="F487" s="37"/>
    </row>
    <row r="488" spans="1:6" x14ac:dyDescent="0.5">
      <c r="A488" s="37"/>
      <c r="B488" s="37"/>
      <c r="C488" s="37"/>
      <c r="D488" s="37"/>
      <c r="E488" s="37"/>
      <c r="F488" s="37"/>
    </row>
    <row r="489" spans="1:6" x14ac:dyDescent="0.5">
      <c r="A489" s="37"/>
      <c r="B489" s="37"/>
      <c r="C489" s="37"/>
      <c r="D489" s="37"/>
      <c r="E489" s="37"/>
      <c r="F489" s="37"/>
    </row>
    <row r="490" spans="1:6" x14ac:dyDescent="0.5">
      <c r="A490" s="37"/>
      <c r="B490" s="37"/>
      <c r="C490" s="37"/>
      <c r="D490" s="37"/>
      <c r="E490" s="37"/>
      <c r="F490" s="37"/>
    </row>
    <row r="491" spans="1:6" x14ac:dyDescent="0.5">
      <c r="A491" s="37"/>
      <c r="B491" s="37"/>
      <c r="C491" s="37"/>
      <c r="D491" s="37"/>
      <c r="E491" s="37"/>
      <c r="F491" s="37"/>
    </row>
    <row r="492" spans="1:6" x14ac:dyDescent="0.5">
      <c r="A492" s="37"/>
      <c r="B492" s="37"/>
      <c r="C492" s="37"/>
      <c r="D492" s="37"/>
      <c r="E492" s="37"/>
      <c r="F492" s="37"/>
    </row>
    <row r="493" spans="1:6" x14ac:dyDescent="0.5">
      <c r="A493" s="37"/>
      <c r="B493" s="37"/>
      <c r="C493" s="37"/>
      <c r="D493" s="37"/>
      <c r="E493" s="37"/>
      <c r="F493" s="37"/>
    </row>
    <row r="494" spans="1:6" x14ac:dyDescent="0.5">
      <c r="A494" s="37"/>
      <c r="B494" s="37"/>
      <c r="C494" s="37"/>
      <c r="D494" s="37"/>
      <c r="E494" s="37"/>
      <c r="F494" s="37"/>
    </row>
    <row r="495" spans="1:6" x14ac:dyDescent="0.5">
      <c r="A495" s="37"/>
      <c r="B495" s="37"/>
      <c r="C495" s="37"/>
      <c r="D495" s="37"/>
      <c r="E495" s="37"/>
      <c r="F495" s="37"/>
    </row>
    <row r="496" spans="1:6" x14ac:dyDescent="0.5">
      <c r="A496" s="37"/>
      <c r="B496" s="37"/>
      <c r="C496" s="37"/>
      <c r="D496" s="37"/>
      <c r="E496" s="37"/>
      <c r="F496" s="37"/>
    </row>
    <row r="497" spans="1:6" x14ac:dyDescent="0.5">
      <c r="A497" s="37"/>
      <c r="B497" s="37"/>
      <c r="C497" s="37"/>
      <c r="D497" s="37"/>
      <c r="E497" s="37"/>
      <c r="F497" s="37"/>
    </row>
    <row r="498" spans="1:6" x14ac:dyDescent="0.5">
      <c r="A498" s="37"/>
      <c r="B498" s="37"/>
      <c r="C498" s="37"/>
      <c r="D498" s="37"/>
      <c r="E498" s="37"/>
      <c r="F498" s="37"/>
    </row>
    <row r="499" spans="1:6" x14ac:dyDescent="0.5">
      <c r="A499" s="37"/>
      <c r="B499" s="37"/>
      <c r="C499" s="37"/>
      <c r="D499" s="37"/>
      <c r="E499" s="37"/>
      <c r="F499" s="37"/>
    </row>
    <row r="500" spans="1:6" x14ac:dyDescent="0.5">
      <c r="A500" s="37"/>
      <c r="B500" s="37"/>
      <c r="C500" s="37"/>
      <c r="D500" s="37"/>
      <c r="E500" s="37"/>
      <c r="F500" s="37"/>
    </row>
    <row r="501" spans="1:6" x14ac:dyDescent="0.5">
      <c r="A501" s="37"/>
      <c r="B501" s="37"/>
      <c r="C501" s="37"/>
      <c r="D501" s="37"/>
      <c r="E501" s="37"/>
      <c r="F501" s="37"/>
    </row>
    <row r="502" spans="1:6" x14ac:dyDescent="0.5">
      <c r="A502" s="37"/>
      <c r="B502" s="37"/>
      <c r="C502" s="37"/>
      <c r="D502" s="37"/>
      <c r="E502" s="37"/>
      <c r="F502" s="37"/>
    </row>
    <row r="503" spans="1:6" x14ac:dyDescent="0.5">
      <c r="A503" s="37"/>
      <c r="B503" s="37"/>
      <c r="C503" s="37"/>
      <c r="D503" s="37"/>
      <c r="E503" s="37"/>
      <c r="F503" s="37"/>
    </row>
    <row r="504" spans="1:6" x14ac:dyDescent="0.5">
      <c r="A504" s="37"/>
      <c r="B504" s="37"/>
      <c r="C504" s="37"/>
      <c r="D504" s="37"/>
      <c r="E504" s="37"/>
      <c r="F504" s="37"/>
    </row>
    <row r="505" spans="1:6" x14ac:dyDescent="0.5">
      <c r="A505" s="37"/>
      <c r="B505" s="37"/>
      <c r="C505" s="37"/>
      <c r="D505" s="37"/>
      <c r="E505" s="37"/>
      <c r="F505" s="37"/>
    </row>
    <row r="506" spans="1:6" x14ac:dyDescent="0.5">
      <c r="A506" s="37"/>
      <c r="B506" s="37"/>
      <c r="C506" s="37"/>
      <c r="D506" s="37"/>
      <c r="E506" s="37"/>
      <c r="F506" s="37"/>
    </row>
    <row r="507" spans="1:6" x14ac:dyDescent="0.5">
      <c r="A507" s="37"/>
      <c r="B507" s="37"/>
      <c r="C507" s="37"/>
      <c r="D507" s="37"/>
      <c r="E507" s="37"/>
      <c r="F507" s="37"/>
    </row>
    <row r="508" spans="1:6" x14ac:dyDescent="0.5">
      <c r="A508" s="37"/>
      <c r="B508" s="37"/>
      <c r="C508" s="37"/>
      <c r="D508" s="37"/>
      <c r="E508" s="37"/>
      <c r="F508" s="37"/>
    </row>
    <row r="509" spans="1:6" x14ac:dyDescent="0.5">
      <c r="A509" s="37"/>
      <c r="B509" s="37"/>
      <c r="C509" s="37"/>
      <c r="D509" s="37"/>
      <c r="E509" s="37"/>
      <c r="F509" s="37"/>
    </row>
    <row r="510" spans="1:6" x14ac:dyDescent="0.5">
      <c r="A510" s="37"/>
      <c r="B510" s="37"/>
      <c r="C510" s="37"/>
      <c r="D510" s="37"/>
      <c r="E510" s="37"/>
      <c r="F510" s="37"/>
    </row>
    <row r="511" spans="1:6" x14ac:dyDescent="0.5">
      <c r="A511" s="37"/>
      <c r="B511" s="37"/>
      <c r="C511" s="37"/>
      <c r="D511" s="37"/>
      <c r="E511" s="37"/>
      <c r="F511" s="37"/>
    </row>
    <row r="512" spans="1:6" x14ac:dyDescent="0.5">
      <c r="A512" s="37"/>
      <c r="B512" s="37"/>
      <c r="C512" s="37"/>
      <c r="D512" s="37"/>
      <c r="E512" s="37"/>
      <c r="F512" s="37"/>
    </row>
    <row r="513" spans="1:6" x14ac:dyDescent="0.5">
      <c r="A513" s="37"/>
      <c r="B513" s="37"/>
      <c r="C513" s="37"/>
      <c r="D513" s="37"/>
      <c r="E513" s="37"/>
      <c r="F513" s="37"/>
    </row>
    <row r="514" spans="1:6" x14ac:dyDescent="0.5">
      <c r="A514" s="37"/>
      <c r="B514" s="37"/>
      <c r="C514" s="37"/>
      <c r="D514" s="37"/>
      <c r="E514" s="37"/>
      <c r="F514" s="37"/>
    </row>
    <row r="515" spans="1:6" x14ac:dyDescent="0.5">
      <c r="A515" s="37"/>
      <c r="B515" s="37"/>
      <c r="C515" s="37"/>
      <c r="D515" s="37"/>
      <c r="E515" s="37"/>
      <c r="F515" s="37"/>
    </row>
    <row r="516" spans="1:6" x14ac:dyDescent="0.5">
      <c r="A516" s="37"/>
      <c r="B516" s="37"/>
      <c r="C516" s="37"/>
      <c r="D516" s="37"/>
      <c r="E516" s="37"/>
      <c r="F516" s="37"/>
    </row>
    <row r="517" spans="1:6" x14ac:dyDescent="0.5">
      <c r="A517" s="37"/>
      <c r="B517" s="37"/>
      <c r="C517" s="37"/>
      <c r="D517" s="37"/>
      <c r="E517" s="37"/>
      <c r="F517" s="37"/>
    </row>
    <row r="518" spans="1:6" x14ac:dyDescent="0.5">
      <c r="A518" s="37"/>
      <c r="B518" s="37"/>
      <c r="C518" s="37"/>
      <c r="D518" s="37"/>
      <c r="E518" s="37"/>
      <c r="F518" s="37"/>
    </row>
    <row r="519" spans="1:6" x14ac:dyDescent="0.5">
      <c r="A519" s="37"/>
      <c r="B519" s="37"/>
      <c r="C519" s="37"/>
      <c r="D519" s="37"/>
      <c r="E519" s="37"/>
      <c r="F519" s="37"/>
    </row>
    <row r="520" spans="1:6" x14ac:dyDescent="0.5">
      <c r="A520" s="37"/>
      <c r="B520" s="37"/>
      <c r="C520" s="37"/>
      <c r="D520" s="37"/>
      <c r="E520" s="37"/>
      <c r="F520" s="37"/>
    </row>
    <row r="521" spans="1:6" x14ac:dyDescent="0.5">
      <c r="A521" s="37"/>
      <c r="B521" s="37"/>
      <c r="C521" s="37"/>
      <c r="D521" s="37"/>
      <c r="E521" s="37"/>
      <c r="F521" s="37"/>
    </row>
    <row r="522" spans="1:6" x14ac:dyDescent="0.5">
      <c r="A522" s="37"/>
      <c r="B522" s="37"/>
      <c r="C522" s="37"/>
      <c r="D522" s="37"/>
      <c r="E522" s="37"/>
      <c r="F522" s="37"/>
    </row>
    <row r="523" spans="1:6" x14ac:dyDescent="0.5">
      <c r="A523" s="37"/>
      <c r="B523" s="37"/>
      <c r="C523" s="37"/>
      <c r="D523" s="37"/>
      <c r="E523" s="37"/>
      <c r="F523" s="37"/>
    </row>
    <row r="524" spans="1:6" x14ac:dyDescent="0.5">
      <c r="A524" s="37"/>
      <c r="B524" s="37"/>
      <c r="C524" s="37"/>
      <c r="D524" s="37"/>
      <c r="E524" s="37"/>
      <c r="F524" s="37"/>
    </row>
    <row r="525" spans="1:6" x14ac:dyDescent="0.5">
      <c r="A525" s="37"/>
      <c r="B525" s="37"/>
      <c r="C525" s="37"/>
      <c r="D525" s="37"/>
      <c r="E525" s="37"/>
      <c r="F525" s="37"/>
    </row>
    <row r="526" spans="1:6" x14ac:dyDescent="0.5">
      <c r="A526" s="37"/>
      <c r="B526" s="37"/>
      <c r="C526" s="37"/>
      <c r="D526" s="37"/>
      <c r="E526" s="37"/>
      <c r="F526" s="37"/>
    </row>
    <row r="527" spans="1:6" x14ac:dyDescent="0.5">
      <c r="A527" s="37"/>
      <c r="B527" s="37"/>
      <c r="C527" s="37"/>
      <c r="D527" s="37"/>
      <c r="E527" s="37"/>
      <c r="F527" s="37"/>
    </row>
    <row r="528" spans="1:6" x14ac:dyDescent="0.5">
      <c r="A528" s="37"/>
      <c r="B528" s="37"/>
      <c r="C528" s="37"/>
      <c r="D528" s="37"/>
      <c r="E528" s="37"/>
      <c r="F528" s="37"/>
    </row>
    <row r="529" spans="1:6" x14ac:dyDescent="0.5">
      <c r="A529" s="37"/>
      <c r="B529" s="37"/>
      <c r="C529" s="37"/>
      <c r="D529" s="37"/>
      <c r="E529" s="37"/>
      <c r="F529" s="37"/>
    </row>
    <row r="530" spans="1:6" x14ac:dyDescent="0.5">
      <c r="A530" s="37"/>
      <c r="B530" s="37"/>
      <c r="C530" s="37"/>
      <c r="D530" s="37"/>
      <c r="E530" s="37"/>
      <c r="F530" s="37"/>
    </row>
    <row r="531" spans="1:6" x14ac:dyDescent="0.5">
      <c r="A531" s="37"/>
      <c r="B531" s="37"/>
      <c r="C531" s="37"/>
      <c r="D531" s="37"/>
      <c r="E531" s="37"/>
      <c r="F531" s="37"/>
    </row>
    <row r="532" spans="1:6" x14ac:dyDescent="0.5">
      <c r="A532" s="37"/>
      <c r="B532" s="37"/>
      <c r="C532" s="37"/>
      <c r="D532" s="37"/>
      <c r="E532" s="37"/>
      <c r="F532" s="37"/>
    </row>
    <row r="533" spans="1:6" x14ac:dyDescent="0.5">
      <c r="A533" s="37"/>
      <c r="B533" s="37"/>
      <c r="C533" s="37"/>
      <c r="D533" s="37"/>
      <c r="E533" s="37"/>
      <c r="F533" s="37"/>
    </row>
    <row r="534" spans="1:6" x14ac:dyDescent="0.5">
      <c r="A534" s="37"/>
      <c r="B534" s="37"/>
      <c r="C534" s="37"/>
      <c r="D534" s="37"/>
      <c r="E534" s="37"/>
      <c r="F534" s="37"/>
    </row>
    <row r="535" spans="1:6" x14ac:dyDescent="0.5">
      <c r="A535" s="37"/>
      <c r="B535" s="37"/>
      <c r="C535" s="37"/>
      <c r="D535" s="37"/>
      <c r="E535" s="37"/>
      <c r="F535" s="37"/>
    </row>
    <row r="536" spans="1:6" x14ac:dyDescent="0.5">
      <c r="A536" s="37"/>
      <c r="B536" s="37"/>
      <c r="C536" s="37"/>
      <c r="D536" s="37"/>
      <c r="E536" s="37"/>
      <c r="F536" s="37"/>
    </row>
    <row r="537" spans="1:6" x14ac:dyDescent="0.5">
      <c r="A537" s="37"/>
      <c r="B537" s="37"/>
      <c r="C537" s="37"/>
      <c r="D537" s="37"/>
      <c r="E537" s="37"/>
      <c r="F537" s="37"/>
    </row>
    <row r="538" spans="1:6" x14ac:dyDescent="0.5">
      <c r="A538" s="37"/>
      <c r="B538" s="37"/>
      <c r="C538" s="37"/>
      <c r="D538" s="37"/>
      <c r="E538" s="37"/>
      <c r="F538" s="37"/>
    </row>
    <row r="539" spans="1:6" x14ac:dyDescent="0.5">
      <c r="A539" s="37"/>
      <c r="B539" s="37"/>
      <c r="C539" s="37"/>
      <c r="D539" s="37"/>
      <c r="E539" s="37"/>
      <c r="F539" s="37"/>
    </row>
    <row r="540" spans="1:6" x14ac:dyDescent="0.5">
      <c r="A540" s="37"/>
      <c r="B540" s="37"/>
      <c r="C540" s="37"/>
      <c r="D540" s="37"/>
      <c r="E540" s="37"/>
      <c r="F540" s="37"/>
    </row>
    <row r="541" spans="1:6" x14ac:dyDescent="0.5">
      <c r="A541" s="37"/>
      <c r="B541" s="37"/>
      <c r="C541" s="37"/>
      <c r="D541" s="37"/>
      <c r="E541" s="37"/>
      <c r="F541" s="37"/>
    </row>
    <row r="542" spans="1:6" x14ac:dyDescent="0.5">
      <c r="A542" s="37"/>
      <c r="B542" s="37"/>
      <c r="C542" s="37"/>
      <c r="D542" s="37"/>
      <c r="E542" s="37"/>
      <c r="F542" s="37"/>
    </row>
    <row r="543" spans="1:6" x14ac:dyDescent="0.5">
      <c r="A543" s="37"/>
      <c r="B543" s="37"/>
      <c r="C543" s="37"/>
      <c r="D543" s="37"/>
      <c r="E543" s="37"/>
      <c r="F543" s="37"/>
    </row>
    <row r="544" spans="1:6" x14ac:dyDescent="0.5">
      <c r="A544" s="37"/>
      <c r="B544" s="37"/>
      <c r="C544" s="37"/>
      <c r="D544" s="37"/>
      <c r="E544" s="37"/>
      <c r="F544" s="37"/>
    </row>
    <row r="545" spans="1:6" x14ac:dyDescent="0.5">
      <c r="A545" s="37"/>
      <c r="B545" s="37"/>
      <c r="C545" s="37"/>
      <c r="D545" s="37"/>
      <c r="E545" s="37"/>
      <c r="F545" s="37"/>
    </row>
    <row r="546" spans="1:6" x14ac:dyDescent="0.5">
      <c r="A546" s="37"/>
      <c r="B546" s="37"/>
      <c r="C546" s="37"/>
      <c r="D546" s="37"/>
      <c r="E546" s="37"/>
      <c r="F546" s="37"/>
    </row>
    <row r="547" spans="1:6" x14ac:dyDescent="0.5">
      <c r="A547" s="37"/>
      <c r="B547" s="37"/>
      <c r="C547" s="37"/>
      <c r="D547" s="37"/>
      <c r="E547" s="37"/>
      <c r="F547" s="37"/>
    </row>
    <row r="548" spans="1:6" x14ac:dyDescent="0.5">
      <c r="A548" s="37"/>
      <c r="B548" s="37"/>
      <c r="C548" s="37"/>
      <c r="D548" s="37"/>
      <c r="E548" s="37"/>
      <c r="F548" s="37"/>
    </row>
    <row r="549" spans="1:6" x14ac:dyDescent="0.5">
      <c r="A549" s="37"/>
      <c r="B549" s="37"/>
      <c r="C549" s="37"/>
      <c r="D549" s="37"/>
      <c r="E549" s="37"/>
      <c r="F549" s="37"/>
    </row>
    <row r="550" spans="1:6" x14ac:dyDescent="0.5">
      <c r="A550" s="37"/>
      <c r="B550" s="37"/>
      <c r="C550" s="37"/>
      <c r="D550" s="37"/>
      <c r="E550" s="37"/>
      <c r="F550" s="37"/>
    </row>
    <row r="551" spans="1:6" x14ac:dyDescent="0.5">
      <c r="A551" s="37"/>
      <c r="B551" s="37"/>
      <c r="C551" s="37"/>
      <c r="D551" s="37"/>
      <c r="E551" s="37"/>
      <c r="F551" s="37"/>
    </row>
    <row r="552" spans="1:6" x14ac:dyDescent="0.5">
      <c r="A552" s="37"/>
      <c r="B552" s="37"/>
      <c r="C552" s="37"/>
      <c r="D552" s="37"/>
      <c r="E552" s="37"/>
      <c r="F552" s="37"/>
    </row>
    <row r="553" spans="1:6" x14ac:dyDescent="0.5">
      <c r="A553" s="37"/>
      <c r="B553" s="37"/>
      <c r="C553" s="37"/>
      <c r="D553" s="37"/>
      <c r="E553" s="37"/>
      <c r="F553" s="37"/>
    </row>
    <row r="554" spans="1:6" x14ac:dyDescent="0.5">
      <c r="A554" s="37"/>
      <c r="B554" s="37"/>
      <c r="C554" s="37"/>
      <c r="D554" s="37"/>
      <c r="E554" s="37"/>
      <c r="F554" s="37"/>
    </row>
  </sheetData>
  <mergeCells count="5">
    <mergeCell ref="A3:F3"/>
    <mergeCell ref="A4:C4"/>
    <mergeCell ref="D4:F4"/>
    <mergeCell ref="A1:F1"/>
    <mergeCell ref="A2:F2"/>
  </mergeCells>
  <phoneticPr fontId="0" type="noConversion"/>
  <printOptions horizontalCentered="1"/>
  <pageMargins left="0.17" right="0.22" top="0.78" bottom="0.98425196850393704" header="0.62" footer="0.511811023622047"/>
  <pageSetup paperSize="9" scale="90" orientation="portrait" r:id="rId1"/>
  <headerFooter alignWithMargins="0">
    <oddFooter>&amp;R&amp;12&amp;D&amp;F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4"/>
  <sheetViews>
    <sheetView tabSelected="1" view="pageBreakPreview" topLeftCell="A4" zoomScaleNormal="100" zoomScaleSheetLayoutView="100" workbookViewId="0">
      <selection activeCell="D15" sqref="D15"/>
    </sheetView>
  </sheetViews>
  <sheetFormatPr defaultRowHeight="21.75" x14ac:dyDescent="0.5"/>
  <cols>
    <col min="1" max="1" width="41.28515625" customWidth="1"/>
    <col min="2" max="2" width="10" customWidth="1"/>
    <col min="3" max="3" width="11.85546875" customWidth="1"/>
    <col min="4" max="4" width="39.28515625" customWidth="1"/>
    <col min="5" max="5" width="8" customWidth="1"/>
    <col min="6" max="6" width="10.28515625" customWidth="1"/>
  </cols>
  <sheetData>
    <row r="1" spans="1:6" ht="23.25" x14ac:dyDescent="0.5">
      <c r="A1" s="102" t="s">
        <v>189</v>
      </c>
      <c r="B1" s="102"/>
      <c r="C1" s="102"/>
      <c r="D1" s="102"/>
      <c r="E1" s="102"/>
      <c r="F1" s="102"/>
    </row>
    <row r="2" spans="1:6" ht="23.25" x14ac:dyDescent="0.5">
      <c r="A2" s="102" t="s">
        <v>30</v>
      </c>
      <c r="B2" s="102"/>
      <c r="C2" s="102"/>
      <c r="D2" s="102"/>
      <c r="E2" s="102"/>
      <c r="F2" s="102"/>
    </row>
    <row r="3" spans="1:6" ht="23.25" x14ac:dyDescent="0.5">
      <c r="A3" s="116" t="s">
        <v>87</v>
      </c>
      <c r="B3" s="116"/>
      <c r="C3" s="116"/>
      <c r="D3" s="116"/>
      <c r="E3" s="116"/>
      <c r="F3" s="116"/>
    </row>
    <row r="4" spans="1:6" x14ac:dyDescent="0.5">
      <c r="A4" s="104" t="s">
        <v>7</v>
      </c>
      <c r="B4" s="105"/>
      <c r="C4" s="106"/>
      <c r="D4" s="104" t="s">
        <v>15</v>
      </c>
      <c r="E4" s="105"/>
      <c r="F4" s="106"/>
    </row>
    <row r="5" spans="1:6" x14ac:dyDescent="0.5">
      <c r="A5" s="41" t="s">
        <v>24</v>
      </c>
      <c r="B5" s="22"/>
      <c r="C5" s="23"/>
      <c r="D5" s="33" t="s">
        <v>73</v>
      </c>
      <c r="E5" s="33"/>
      <c r="F5" s="23"/>
    </row>
    <row r="6" spans="1:6" x14ac:dyDescent="0.5">
      <c r="A6" s="21" t="s">
        <v>330</v>
      </c>
      <c r="B6" s="22"/>
      <c r="C6" s="23"/>
      <c r="D6" s="33" t="s">
        <v>90</v>
      </c>
      <c r="E6" s="33"/>
      <c r="F6" s="23"/>
    </row>
    <row r="7" spans="1:6" x14ac:dyDescent="0.5">
      <c r="A7" s="21" t="s">
        <v>29</v>
      </c>
      <c r="B7" s="22"/>
      <c r="C7" s="23"/>
      <c r="D7" s="33" t="s">
        <v>11</v>
      </c>
      <c r="E7" s="33"/>
      <c r="F7" s="23"/>
    </row>
    <row r="8" spans="1:6" x14ac:dyDescent="0.5">
      <c r="A8" s="21" t="s">
        <v>28</v>
      </c>
      <c r="B8" s="22"/>
      <c r="C8" s="23"/>
      <c r="D8" s="33" t="s">
        <v>30</v>
      </c>
      <c r="E8" s="33"/>
      <c r="F8" s="23"/>
    </row>
    <row r="9" spans="1:6" x14ac:dyDescent="0.5">
      <c r="A9" s="21" t="s">
        <v>104</v>
      </c>
      <c r="B9" s="22"/>
      <c r="C9" s="39">
        <f>SUM(C10+C17)</f>
        <v>4520000</v>
      </c>
      <c r="D9" s="21" t="s">
        <v>104</v>
      </c>
      <c r="E9" s="22"/>
      <c r="F9" s="39">
        <f>SUM(F10+F17)</f>
        <v>4520000</v>
      </c>
    </row>
    <row r="10" spans="1:6" x14ac:dyDescent="0.5">
      <c r="A10" s="21" t="s">
        <v>135</v>
      </c>
      <c r="B10" s="22"/>
      <c r="C10" s="39">
        <f>SUM(C11:C15)</f>
        <v>2020000</v>
      </c>
      <c r="D10" s="21" t="s">
        <v>135</v>
      </c>
      <c r="E10" s="22"/>
      <c r="F10" s="39">
        <f>SUM(F11:F15)</f>
        <v>2020000</v>
      </c>
    </row>
    <row r="11" spans="1:6" x14ac:dyDescent="0.5">
      <c r="A11" s="48" t="s">
        <v>522</v>
      </c>
      <c r="B11" s="51" t="s">
        <v>18</v>
      </c>
      <c r="C11" s="62">
        <v>550000</v>
      </c>
      <c r="D11" s="48" t="s">
        <v>522</v>
      </c>
      <c r="E11" s="51" t="s">
        <v>18</v>
      </c>
      <c r="F11" s="62">
        <v>550000</v>
      </c>
    </row>
    <row r="12" spans="1:6" x14ac:dyDescent="0.5">
      <c r="A12" s="48" t="s">
        <v>347</v>
      </c>
      <c r="B12" s="51"/>
      <c r="C12" s="62"/>
      <c r="D12" s="48" t="s">
        <v>347</v>
      </c>
      <c r="E12" s="51"/>
      <c r="F12" s="62"/>
    </row>
    <row r="13" spans="1:6" x14ac:dyDescent="0.5">
      <c r="A13" s="48" t="s">
        <v>332</v>
      </c>
      <c r="B13" s="51" t="s">
        <v>49</v>
      </c>
      <c r="C13" s="62">
        <v>900000</v>
      </c>
      <c r="D13" s="48" t="s">
        <v>332</v>
      </c>
      <c r="E13" s="51" t="s">
        <v>49</v>
      </c>
      <c r="F13" s="62">
        <v>900000</v>
      </c>
    </row>
    <row r="14" spans="1:6" x14ac:dyDescent="0.5">
      <c r="A14" s="48" t="s">
        <v>474</v>
      </c>
      <c r="B14" s="51"/>
      <c r="C14" s="62"/>
      <c r="D14" s="48" t="s">
        <v>474</v>
      </c>
      <c r="E14" s="51"/>
      <c r="F14" s="62"/>
    </row>
    <row r="15" spans="1:6" x14ac:dyDescent="0.5">
      <c r="A15" s="48" t="s">
        <v>333</v>
      </c>
      <c r="B15" s="51" t="s">
        <v>18</v>
      </c>
      <c r="C15" s="62">
        <v>570000</v>
      </c>
      <c r="D15" s="48" t="s">
        <v>333</v>
      </c>
      <c r="E15" s="51" t="s">
        <v>18</v>
      </c>
      <c r="F15" s="62">
        <v>570000</v>
      </c>
    </row>
    <row r="16" spans="1:6" x14ac:dyDescent="0.5">
      <c r="A16" s="48" t="s">
        <v>474</v>
      </c>
      <c r="B16" s="51"/>
      <c r="C16" s="62"/>
      <c r="D16" s="48" t="s">
        <v>474</v>
      </c>
      <c r="E16" s="51"/>
      <c r="F16" s="62"/>
    </row>
    <row r="17" spans="1:6" x14ac:dyDescent="0.5">
      <c r="A17" s="21" t="s">
        <v>136</v>
      </c>
      <c r="B17" s="3"/>
      <c r="C17" s="39">
        <f>SUM(C18:C19)</f>
        <v>2500000</v>
      </c>
      <c r="D17" s="21" t="s">
        <v>136</v>
      </c>
      <c r="E17" s="3"/>
      <c r="F17" s="39">
        <f>SUM(F18:F19)</f>
        <v>2500000</v>
      </c>
    </row>
    <row r="18" spans="1:6" x14ac:dyDescent="0.5">
      <c r="A18" s="48" t="s">
        <v>334</v>
      </c>
      <c r="B18" s="51" t="s">
        <v>18</v>
      </c>
      <c r="C18" s="60">
        <v>2500000</v>
      </c>
      <c r="D18" s="48" t="s">
        <v>334</v>
      </c>
      <c r="E18" s="51" t="s">
        <v>18</v>
      </c>
      <c r="F18" s="60">
        <v>2500000</v>
      </c>
    </row>
    <row r="19" spans="1:6" x14ac:dyDescent="0.5">
      <c r="A19" s="48" t="s">
        <v>474</v>
      </c>
      <c r="B19" s="51"/>
      <c r="C19" s="60"/>
      <c r="D19" s="48" t="s">
        <v>474</v>
      </c>
      <c r="E19" s="51"/>
      <c r="F19" s="60"/>
    </row>
    <row r="20" spans="1:6" x14ac:dyDescent="0.5">
      <c r="A20" s="48"/>
      <c r="B20" s="49"/>
      <c r="C20" s="62"/>
      <c r="D20" s="48"/>
      <c r="E20" s="49"/>
      <c r="F20" s="62"/>
    </row>
    <row r="21" spans="1:6" x14ac:dyDescent="0.5">
      <c r="A21" s="21"/>
      <c r="B21" s="22"/>
      <c r="C21" s="39"/>
      <c r="D21" s="21"/>
      <c r="E21" s="22"/>
      <c r="F21" s="39"/>
    </row>
    <row r="22" spans="1:6" x14ac:dyDescent="0.5">
      <c r="A22" s="21"/>
      <c r="B22" s="22"/>
      <c r="C22" s="24"/>
      <c r="D22" s="21"/>
      <c r="E22" s="22"/>
      <c r="F22" s="24"/>
    </row>
    <row r="23" spans="1:6" x14ac:dyDescent="0.5">
      <c r="A23" s="21"/>
      <c r="B23" s="22"/>
      <c r="C23" s="25"/>
      <c r="D23" s="21"/>
      <c r="E23" s="22"/>
      <c r="F23" s="25"/>
    </row>
    <row r="24" spans="1:6" x14ac:dyDescent="0.5">
      <c r="A24" s="53"/>
      <c r="B24" s="22"/>
      <c r="C24" s="54"/>
      <c r="D24" s="53"/>
      <c r="E24" s="22"/>
      <c r="F24" s="25"/>
    </row>
    <row r="25" spans="1:6" ht="21" customHeight="1" x14ac:dyDescent="0.5">
      <c r="A25" s="45"/>
      <c r="B25" s="26"/>
      <c r="C25" s="27"/>
      <c r="D25" s="45"/>
      <c r="E25" s="26"/>
      <c r="F25" s="27"/>
    </row>
    <row r="26" spans="1:6" x14ac:dyDescent="0.5">
      <c r="A26" s="45"/>
      <c r="B26" s="26"/>
      <c r="C26" s="27"/>
      <c r="D26" s="45"/>
      <c r="E26" s="26"/>
      <c r="F26" s="27"/>
    </row>
    <row r="27" spans="1:6" x14ac:dyDescent="0.5">
      <c r="A27" s="53"/>
      <c r="B27" s="26"/>
      <c r="C27" s="55"/>
      <c r="D27" s="53"/>
      <c r="E27" s="26"/>
      <c r="F27" s="55"/>
    </row>
    <row r="28" spans="1:6" x14ac:dyDescent="0.5">
      <c r="A28" s="46"/>
      <c r="B28" s="31"/>
      <c r="C28" s="27"/>
      <c r="D28" s="46"/>
      <c r="E28" s="31"/>
      <c r="F28" s="27"/>
    </row>
    <row r="29" spans="1:6" x14ac:dyDescent="0.5">
      <c r="A29" s="32"/>
      <c r="B29" s="26"/>
      <c r="C29" s="27"/>
      <c r="D29" s="32"/>
      <c r="E29" s="26"/>
      <c r="F29" s="27"/>
    </row>
    <row r="30" spans="1:6" x14ac:dyDescent="0.5">
      <c r="A30" s="32"/>
      <c r="B30" s="26"/>
      <c r="C30" s="27"/>
      <c r="D30" s="32"/>
      <c r="E30" s="26"/>
      <c r="F30" s="27"/>
    </row>
    <row r="31" spans="1:6" x14ac:dyDescent="0.5">
      <c r="A31" s="32"/>
      <c r="B31" s="3"/>
      <c r="C31" s="27"/>
      <c r="D31" s="32"/>
      <c r="E31" s="3"/>
      <c r="F31" s="27"/>
    </row>
    <row r="32" spans="1:6" x14ac:dyDescent="0.5">
      <c r="A32" s="32"/>
      <c r="B32" s="3"/>
      <c r="C32" s="27"/>
      <c r="D32" s="32"/>
      <c r="E32" s="3"/>
      <c r="F32" s="27"/>
    </row>
    <row r="33" spans="1:6" x14ac:dyDescent="0.5">
      <c r="A33" s="32"/>
      <c r="B33" s="26"/>
      <c r="C33" s="27"/>
      <c r="D33" s="32"/>
      <c r="E33" s="26"/>
      <c r="F33" s="27"/>
    </row>
    <row r="34" spans="1:6" x14ac:dyDescent="0.5">
      <c r="A34" s="32"/>
      <c r="B34" s="3"/>
      <c r="C34" s="27"/>
      <c r="D34" s="32"/>
      <c r="E34" s="3"/>
      <c r="F34" s="27"/>
    </row>
    <row r="35" spans="1:6" x14ac:dyDescent="0.5">
      <c r="A35" s="32"/>
      <c r="B35" s="3"/>
      <c r="C35" s="27"/>
      <c r="D35" s="32"/>
      <c r="E35" s="3"/>
      <c r="F35" s="27"/>
    </row>
    <row r="36" spans="1:6" x14ac:dyDescent="0.5">
      <c r="A36" s="32"/>
      <c r="B36" s="3"/>
      <c r="C36" s="27"/>
      <c r="D36" s="32"/>
      <c r="E36" s="3"/>
      <c r="F36" s="27"/>
    </row>
    <row r="37" spans="1:6" x14ac:dyDescent="0.5">
      <c r="A37" s="32"/>
      <c r="B37" s="3"/>
      <c r="C37" s="27"/>
      <c r="D37" s="32"/>
      <c r="E37" s="3"/>
      <c r="F37" s="27"/>
    </row>
    <row r="38" spans="1:6" x14ac:dyDescent="0.5">
      <c r="A38" s="35"/>
      <c r="B38" s="36"/>
      <c r="C38" s="38"/>
      <c r="D38" s="35"/>
      <c r="E38" s="36"/>
      <c r="F38" s="38"/>
    </row>
    <row r="39" spans="1:6" x14ac:dyDescent="0.5">
      <c r="A39" s="3"/>
      <c r="B39" s="3"/>
      <c r="C39" s="3"/>
      <c r="D39" s="3"/>
      <c r="E39" s="3"/>
      <c r="F39" s="3"/>
    </row>
    <row r="40" spans="1:6" x14ac:dyDescent="0.5">
      <c r="A40" s="3"/>
      <c r="B40" s="3"/>
      <c r="C40" s="3"/>
      <c r="D40" s="3"/>
      <c r="E40" s="3"/>
      <c r="F40" s="3"/>
    </row>
    <row r="41" spans="1:6" x14ac:dyDescent="0.5">
      <c r="A41" s="3"/>
      <c r="B41" s="3"/>
      <c r="C41" s="3"/>
      <c r="D41" s="3"/>
      <c r="E41" s="3"/>
      <c r="F41" s="3"/>
    </row>
    <row r="42" spans="1:6" x14ac:dyDescent="0.5">
      <c r="A42" s="3"/>
      <c r="B42" s="3"/>
      <c r="C42" s="3"/>
      <c r="D42" s="3"/>
      <c r="E42" s="3"/>
      <c r="F42" s="3"/>
    </row>
    <row r="43" spans="1:6" x14ac:dyDescent="0.5">
      <c r="A43" s="2"/>
      <c r="B43" s="2"/>
      <c r="C43" s="2"/>
      <c r="D43" s="2"/>
      <c r="E43" s="2"/>
      <c r="F43" s="37"/>
    </row>
    <row r="44" spans="1:6" x14ac:dyDescent="0.5">
      <c r="A44" s="2"/>
      <c r="B44" s="2"/>
      <c r="C44" s="2"/>
      <c r="D44" s="2"/>
      <c r="E44" s="2"/>
      <c r="F44" s="37"/>
    </row>
    <row r="45" spans="1:6" x14ac:dyDescent="0.5">
      <c r="A45" s="2"/>
      <c r="B45" s="2"/>
      <c r="C45" s="2"/>
      <c r="D45" s="2"/>
      <c r="E45" s="2"/>
      <c r="F45" s="37"/>
    </row>
    <row r="46" spans="1:6" x14ac:dyDescent="0.5">
      <c r="A46" s="2"/>
      <c r="B46" s="2"/>
      <c r="C46" s="2"/>
      <c r="D46" s="2"/>
      <c r="E46" s="2"/>
      <c r="F46" s="37"/>
    </row>
    <row r="47" spans="1:6" x14ac:dyDescent="0.5">
      <c r="A47" s="2"/>
      <c r="B47" s="2"/>
      <c r="C47" s="2"/>
      <c r="D47" s="2"/>
      <c r="E47" s="2"/>
      <c r="F47" s="37"/>
    </row>
    <row r="48" spans="1:6" x14ac:dyDescent="0.5">
      <c r="A48" s="2"/>
      <c r="B48" s="2"/>
      <c r="C48" s="2"/>
      <c r="D48" s="2"/>
      <c r="E48" s="2"/>
      <c r="F48" s="37"/>
    </row>
    <row r="49" spans="1:6" x14ac:dyDescent="0.5">
      <c r="A49" s="2"/>
      <c r="B49" s="2"/>
      <c r="C49" s="2"/>
      <c r="D49" s="2"/>
      <c r="E49" s="2"/>
      <c r="F49" s="37"/>
    </row>
    <row r="50" spans="1:6" x14ac:dyDescent="0.5">
      <c r="A50" s="2"/>
      <c r="B50" s="2"/>
      <c r="C50" s="2"/>
      <c r="D50" s="2"/>
      <c r="E50" s="2"/>
      <c r="F50" s="37"/>
    </row>
    <row r="51" spans="1:6" x14ac:dyDescent="0.5">
      <c r="A51" s="2"/>
      <c r="B51" s="2"/>
      <c r="C51" s="2"/>
      <c r="D51" s="2"/>
      <c r="E51" s="2"/>
      <c r="F51" s="37"/>
    </row>
    <row r="52" spans="1:6" x14ac:dyDescent="0.5">
      <c r="A52" s="2"/>
      <c r="B52" s="2"/>
      <c r="C52" s="2"/>
      <c r="D52" s="2"/>
      <c r="E52" s="2"/>
      <c r="F52" s="37"/>
    </row>
    <row r="53" spans="1:6" x14ac:dyDescent="0.5">
      <c r="A53" s="2"/>
      <c r="B53" s="2"/>
      <c r="C53" s="2"/>
      <c r="D53" s="2"/>
      <c r="E53" s="2"/>
      <c r="F53" s="37"/>
    </row>
    <row r="54" spans="1:6" x14ac:dyDescent="0.5">
      <c r="A54" s="2"/>
      <c r="B54" s="2"/>
      <c r="C54" s="2"/>
      <c r="D54" s="2"/>
      <c r="E54" s="2"/>
      <c r="F54" s="37"/>
    </row>
    <row r="55" spans="1:6" x14ac:dyDescent="0.5">
      <c r="A55" s="2"/>
      <c r="B55" s="2"/>
      <c r="C55" s="2"/>
      <c r="D55" s="2"/>
      <c r="E55" s="2"/>
      <c r="F55" s="37"/>
    </row>
    <row r="56" spans="1:6" x14ac:dyDescent="0.5">
      <c r="A56" s="2"/>
      <c r="B56" s="2"/>
      <c r="C56" s="2"/>
      <c r="D56" s="2"/>
      <c r="E56" s="2"/>
      <c r="F56" s="37"/>
    </row>
    <row r="57" spans="1:6" x14ac:dyDescent="0.5">
      <c r="A57" s="2"/>
      <c r="B57" s="2"/>
      <c r="C57" s="2"/>
      <c r="D57" s="2"/>
      <c r="E57" s="2"/>
      <c r="F57" s="37"/>
    </row>
    <row r="58" spans="1:6" x14ac:dyDescent="0.5">
      <c r="A58" s="2"/>
      <c r="B58" s="2"/>
      <c r="C58" s="2"/>
      <c r="D58" s="2"/>
      <c r="E58" s="2"/>
      <c r="F58" s="37"/>
    </row>
    <row r="59" spans="1:6" x14ac:dyDescent="0.5">
      <c r="A59" s="2"/>
      <c r="B59" s="2"/>
      <c r="C59" s="2"/>
      <c r="D59" s="2"/>
      <c r="E59" s="2"/>
      <c r="F59" s="37"/>
    </row>
    <row r="60" spans="1:6" x14ac:dyDescent="0.5">
      <c r="A60" s="2"/>
      <c r="B60" s="2"/>
      <c r="C60" s="2"/>
      <c r="D60" s="2"/>
      <c r="E60" s="2"/>
      <c r="F60" s="37"/>
    </row>
    <row r="61" spans="1:6" x14ac:dyDescent="0.5">
      <c r="A61" s="2"/>
      <c r="B61" s="2"/>
      <c r="C61" s="2"/>
      <c r="D61" s="2"/>
      <c r="E61" s="2"/>
      <c r="F61" s="37"/>
    </row>
    <row r="62" spans="1:6" x14ac:dyDescent="0.5">
      <c r="A62" s="2"/>
      <c r="B62" s="2"/>
      <c r="C62" s="2"/>
      <c r="D62" s="2"/>
      <c r="E62" s="2"/>
      <c r="F62" s="37"/>
    </row>
    <row r="63" spans="1:6" x14ac:dyDescent="0.5">
      <c r="A63" s="2"/>
      <c r="B63" s="2"/>
      <c r="C63" s="2"/>
      <c r="D63" s="2"/>
      <c r="E63" s="2"/>
      <c r="F63" s="37"/>
    </row>
    <row r="64" spans="1:6" x14ac:dyDescent="0.5">
      <c r="A64" s="2"/>
      <c r="B64" s="2"/>
      <c r="C64" s="2"/>
      <c r="D64" s="2"/>
      <c r="E64" s="2"/>
      <c r="F64" s="37"/>
    </row>
    <row r="65" spans="1:6" x14ac:dyDescent="0.5">
      <c r="A65" s="2"/>
      <c r="B65" s="2"/>
      <c r="C65" s="2"/>
      <c r="D65" s="2"/>
      <c r="E65" s="2"/>
      <c r="F65" s="37"/>
    </row>
    <row r="66" spans="1:6" x14ac:dyDescent="0.5">
      <c r="A66" s="2"/>
      <c r="B66" s="2"/>
      <c r="C66" s="2"/>
      <c r="D66" s="2"/>
      <c r="E66" s="2"/>
      <c r="F66" s="37"/>
    </row>
    <row r="67" spans="1:6" x14ac:dyDescent="0.5">
      <c r="A67" s="2"/>
      <c r="B67" s="2"/>
      <c r="C67" s="2"/>
      <c r="D67" s="2"/>
      <c r="E67" s="2"/>
      <c r="F67" s="37"/>
    </row>
    <row r="68" spans="1:6" x14ac:dyDescent="0.5">
      <c r="A68" s="2"/>
      <c r="B68" s="2"/>
      <c r="C68" s="2"/>
      <c r="D68" s="2"/>
      <c r="E68" s="2"/>
      <c r="F68" s="37"/>
    </row>
    <row r="69" spans="1:6" x14ac:dyDescent="0.5">
      <c r="A69" s="2"/>
      <c r="B69" s="2"/>
      <c r="C69" s="2"/>
      <c r="D69" s="2"/>
      <c r="E69" s="2"/>
      <c r="F69" s="37"/>
    </row>
    <row r="70" spans="1:6" x14ac:dyDescent="0.5">
      <c r="A70" s="2"/>
      <c r="B70" s="2"/>
      <c r="C70" s="2"/>
      <c r="D70" s="2"/>
      <c r="E70" s="2"/>
      <c r="F70" s="37"/>
    </row>
    <row r="71" spans="1:6" x14ac:dyDescent="0.5">
      <c r="A71" s="2"/>
      <c r="B71" s="2"/>
      <c r="C71" s="2"/>
      <c r="D71" s="2"/>
      <c r="E71" s="2"/>
      <c r="F71" s="37"/>
    </row>
    <row r="72" spans="1:6" x14ac:dyDescent="0.5">
      <c r="A72" s="2"/>
      <c r="B72" s="2"/>
      <c r="C72" s="2"/>
      <c r="D72" s="2"/>
      <c r="E72" s="2"/>
      <c r="F72" s="37"/>
    </row>
    <row r="73" spans="1:6" x14ac:dyDescent="0.5">
      <c r="A73" s="2"/>
      <c r="B73" s="2"/>
      <c r="C73" s="2"/>
      <c r="D73" s="2"/>
      <c r="E73" s="2"/>
      <c r="F73" s="37"/>
    </row>
    <row r="74" spans="1:6" x14ac:dyDescent="0.5">
      <c r="A74" s="2"/>
      <c r="B74" s="2"/>
      <c r="C74" s="2"/>
      <c r="D74" s="2"/>
      <c r="E74" s="2"/>
      <c r="F74" s="37"/>
    </row>
    <row r="75" spans="1:6" x14ac:dyDescent="0.5">
      <c r="A75" s="2"/>
      <c r="B75" s="2"/>
      <c r="C75" s="2"/>
      <c r="D75" s="2"/>
      <c r="E75" s="2"/>
      <c r="F75" s="37"/>
    </row>
    <row r="76" spans="1:6" x14ac:dyDescent="0.5">
      <c r="A76" s="2"/>
      <c r="B76" s="2"/>
      <c r="C76" s="2"/>
      <c r="D76" s="2"/>
      <c r="E76" s="2"/>
      <c r="F76" s="37"/>
    </row>
    <row r="77" spans="1:6" x14ac:dyDescent="0.5">
      <c r="A77" s="2"/>
      <c r="B77" s="2"/>
      <c r="C77" s="2"/>
      <c r="D77" s="2"/>
      <c r="E77" s="2"/>
      <c r="F77" s="37"/>
    </row>
    <row r="78" spans="1:6" x14ac:dyDescent="0.5">
      <c r="A78" s="2"/>
      <c r="B78" s="2"/>
      <c r="C78" s="2"/>
      <c r="D78" s="2"/>
      <c r="E78" s="2"/>
      <c r="F78" s="37"/>
    </row>
    <row r="79" spans="1:6" x14ac:dyDescent="0.5">
      <c r="A79" s="2"/>
      <c r="B79" s="2"/>
      <c r="C79" s="2"/>
      <c r="D79" s="2"/>
      <c r="E79" s="2"/>
      <c r="F79" s="37"/>
    </row>
    <row r="80" spans="1:6" x14ac:dyDescent="0.5">
      <c r="A80" s="2"/>
      <c r="B80" s="2"/>
      <c r="C80" s="2"/>
      <c r="D80" s="2"/>
      <c r="E80" s="2"/>
      <c r="F80" s="37"/>
    </row>
    <row r="81" spans="1:6" x14ac:dyDescent="0.5">
      <c r="A81" s="2"/>
      <c r="B81" s="2"/>
      <c r="C81" s="2"/>
      <c r="D81" s="2"/>
      <c r="E81" s="2"/>
      <c r="F81" s="37"/>
    </row>
    <row r="82" spans="1:6" x14ac:dyDescent="0.5">
      <c r="A82" s="2"/>
      <c r="B82" s="2"/>
      <c r="C82" s="2"/>
      <c r="D82" s="2"/>
      <c r="E82" s="2"/>
      <c r="F82" s="37"/>
    </row>
    <row r="83" spans="1:6" x14ac:dyDescent="0.5">
      <c r="A83" s="2"/>
      <c r="B83" s="2"/>
      <c r="C83" s="2"/>
      <c r="D83" s="2"/>
      <c r="E83" s="2"/>
      <c r="F83" s="37"/>
    </row>
    <row r="84" spans="1:6" x14ac:dyDescent="0.5">
      <c r="A84" s="2"/>
      <c r="B84" s="2"/>
      <c r="C84" s="2"/>
      <c r="D84" s="2"/>
      <c r="E84" s="2"/>
      <c r="F84" s="37"/>
    </row>
    <row r="85" spans="1:6" x14ac:dyDescent="0.5">
      <c r="A85" s="2"/>
      <c r="B85" s="2"/>
      <c r="C85" s="2"/>
      <c r="D85" s="2"/>
      <c r="E85" s="2"/>
      <c r="F85" s="37"/>
    </row>
    <row r="86" spans="1:6" x14ac:dyDescent="0.5">
      <c r="A86" s="2"/>
      <c r="B86" s="2"/>
      <c r="C86" s="2"/>
      <c r="D86" s="2"/>
      <c r="E86" s="2"/>
      <c r="F86" s="37"/>
    </row>
    <row r="87" spans="1:6" x14ac:dyDescent="0.5">
      <c r="A87" s="2"/>
      <c r="B87" s="2"/>
      <c r="C87" s="2"/>
      <c r="D87" s="2"/>
      <c r="E87" s="2"/>
      <c r="F87" s="37"/>
    </row>
    <row r="88" spans="1:6" x14ac:dyDescent="0.5">
      <c r="A88" s="2"/>
      <c r="B88" s="2"/>
      <c r="C88" s="2"/>
      <c r="D88" s="2"/>
      <c r="E88" s="2"/>
      <c r="F88" s="37"/>
    </row>
    <row r="89" spans="1:6" x14ac:dyDescent="0.5">
      <c r="A89" s="2"/>
      <c r="B89" s="2"/>
      <c r="C89" s="2"/>
      <c r="D89" s="2"/>
      <c r="E89" s="2"/>
      <c r="F89" s="37"/>
    </row>
    <row r="90" spans="1:6" x14ac:dyDescent="0.5">
      <c r="A90" s="2"/>
      <c r="B90" s="2"/>
      <c r="C90" s="2"/>
      <c r="D90" s="2"/>
      <c r="E90" s="2"/>
      <c r="F90" s="37"/>
    </row>
    <row r="91" spans="1:6" x14ac:dyDescent="0.5">
      <c r="A91" s="2"/>
      <c r="B91" s="2"/>
      <c r="C91" s="2"/>
      <c r="D91" s="2"/>
      <c r="E91" s="2"/>
      <c r="F91" s="37"/>
    </row>
    <row r="92" spans="1:6" x14ac:dyDescent="0.5">
      <c r="A92" s="2"/>
      <c r="B92" s="2"/>
      <c r="C92" s="2"/>
      <c r="D92" s="2"/>
      <c r="E92" s="2"/>
      <c r="F92" s="37"/>
    </row>
    <row r="93" spans="1:6" x14ac:dyDescent="0.5">
      <c r="A93" s="2"/>
      <c r="B93" s="2"/>
      <c r="C93" s="2"/>
      <c r="D93" s="2"/>
      <c r="E93" s="2"/>
      <c r="F93" s="37"/>
    </row>
    <row r="94" spans="1:6" x14ac:dyDescent="0.5">
      <c r="A94" s="37"/>
      <c r="B94" s="37"/>
      <c r="C94" s="37"/>
      <c r="D94" s="37"/>
      <c r="E94" s="37"/>
      <c r="F94" s="37"/>
    </row>
    <row r="95" spans="1:6" x14ac:dyDescent="0.5">
      <c r="A95" s="37"/>
      <c r="B95" s="37"/>
      <c r="C95" s="37"/>
      <c r="D95" s="37"/>
      <c r="E95" s="37"/>
      <c r="F95" s="37"/>
    </row>
    <row r="96" spans="1:6" x14ac:dyDescent="0.5">
      <c r="A96" s="37"/>
      <c r="B96" s="37"/>
      <c r="C96" s="37"/>
      <c r="D96" s="37"/>
      <c r="E96" s="37"/>
      <c r="F96" s="37"/>
    </row>
    <row r="97" spans="1:6" x14ac:dyDescent="0.5">
      <c r="A97" s="37"/>
      <c r="B97" s="37"/>
      <c r="C97" s="37"/>
      <c r="D97" s="37"/>
      <c r="E97" s="37"/>
      <c r="F97" s="37"/>
    </row>
    <row r="98" spans="1:6" x14ac:dyDescent="0.5">
      <c r="A98" s="37"/>
      <c r="B98" s="37"/>
      <c r="C98" s="37"/>
      <c r="D98" s="37"/>
      <c r="E98" s="37"/>
      <c r="F98" s="37"/>
    </row>
    <row r="99" spans="1:6" x14ac:dyDescent="0.5">
      <c r="A99" s="37"/>
      <c r="B99" s="37"/>
      <c r="C99" s="37"/>
      <c r="D99" s="37"/>
      <c r="E99" s="37"/>
      <c r="F99" s="37"/>
    </row>
    <row r="100" spans="1:6" x14ac:dyDescent="0.5">
      <c r="A100" s="37"/>
      <c r="B100" s="37"/>
      <c r="C100" s="37"/>
      <c r="D100" s="37"/>
      <c r="E100" s="37"/>
      <c r="F100" s="37"/>
    </row>
    <row r="101" spans="1:6" x14ac:dyDescent="0.5">
      <c r="A101" s="37"/>
      <c r="B101" s="37"/>
      <c r="C101" s="37"/>
      <c r="D101" s="37"/>
      <c r="E101" s="37"/>
      <c r="F101" s="37"/>
    </row>
    <row r="102" spans="1:6" x14ac:dyDescent="0.5">
      <c r="A102" s="37"/>
      <c r="B102" s="37"/>
      <c r="C102" s="37"/>
      <c r="D102" s="37"/>
      <c r="E102" s="37"/>
      <c r="F102" s="37"/>
    </row>
    <row r="103" spans="1:6" x14ac:dyDescent="0.5">
      <c r="A103" s="37"/>
      <c r="B103" s="37"/>
      <c r="C103" s="37"/>
      <c r="D103" s="37"/>
      <c r="E103" s="37"/>
      <c r="F103" s="37"/>
    </row>
    <row r="104" spans="1:6" x14ac:dyDescent="0.5">
      <c r="A104" s="37"/>
      <c r="B104" s="37"/>
      <c r="C104" s="37"/>
      <c r="D104" s="37"/>
      <c r="E104" s="37"/>
      <c r="F104" s="37"/>
    </row>
    <row r="105" spans="1:6" x14ac:dyDescent="0.5">
      <c r="A105" s="37"/>
      <c r="B105" s="37"/>
      <c r="C105" s="37"/>
      <c r="D105" s="37"/>
      <c r="E105" s="37"/>
      <c r="F105" s="37"/>
    </row>
    <row r="106" spans="1:6" x14ac:dyDescent="0.5">
      <c r="A106" s="37"/>
      <c r="B106" s="37"/>
      <c r="C106" s="37"/>
      <c r="D106" s="37"/>
      <c r="E106" s="37"/>
      <c r="F106" s="37"/>
    </row>
    <row r="107" spans="1:6" x14ac:dyDescent="0.5">
      <c r="A107" s="37"/>
      <c r="B107" s="37"/>
      <c r="C107" s="37"/>
      <c r="D107" s="37"/>
      <c r="E107" s="37"/>
      <c r="F107" s="37"/>
    </row>
    <row r="108" spans="1:6" x14ac:dyDescent="0.5">
      <c r="A108" s="37"/>
      <c r="B108" s="37"/>
      <c r="C108" s="37"/>
      <c r="D108" s="37"/>
      <c r="E108" s="37"/>
      <c r="F108" s="37"/>
    </row>
    <row r="109" spans="1:6" x14ac:dyDescent="0.5">
      <c r="A109" s="37"/>
      <c r="B109" s="37"/>
      <c r="C109" s="37"/>
      <c r="D109" s="37"/>
      <c r="E109" s="37"/>
      <c r="F109" s="37"/>
    </row>
    <row r="110" spans="1:6" x14ac:dyDescent="0.5">
      <c r="A110" s="37"/>
      <c r="B110" s="37"/>
      <c r="C110" s="37"/>
      <c r="D110" s="37"/>
      <c r="E110" s="37"/>
      <c r="F110" s="37"/>
    </row>
    <row r="111" spans="1:6" x14ac:dyDescent="0.5">
      <c r="A111" s="37"/>
      <c r="B111" s="37"/>
      <c r="C111" s="37"/>
      <c r="D111" s="37"/>
      <c r="E111" s="37"/>
      <c r="F111" s="37"/>
    </row>
    <row r="112" spans="1:6" x14ac:dyDescent="0.5">
      <c r="A112" s="37"/>
      <c r="B112" s="37"/>
      <c r="C112" s="37"/>
      <c r="D112" s="37"/>
      <c r="E112" s="37"/>
      <c r="F112" s="37"/>
    </row>
    <row r="113" spans="1:6" x14ac:dyDescent="0.5">
      <c r="A113" s="37"/>
      <c r="B113" s="37"/>
      <c r="C113" s="37"/>
      <c r="D113" s="37"/>
      <c r="E113" s="37"/>
      <c r="F113" s="37"/>
    </row>
    <row r="114" spans="1:6" x14ac:dyDescent="0.5">
      <c r="A114" s="37"/>
      <c r="B114" s="37"/>
      <c r="C114" s="37"/>
      <c r="D114" s="37"/>
      <c r="E114" s="37"/>
      <c r="F114" s="37"/>
    </row>
    <row r="115" spans="1:6" x14ac:dyDescent="0.5">
      <c r="A115" s="37"/>
      <c r="B115" s="37"/>
      <c r="C115" s="37"/>
      <c r="D115" s="37"/>
      <c r="E115" s="37"/>
      <c r="F115" s="37"/>
    </row>
    <row r="116" spans="1:6" x14ac:dyDescent="0.5">
      <c r="A116" s="37"/>
      <c r="B116" s="37"/>
      <c r="C116" s="37"/>
      <c r="D116" s="37"/>
      <c r="E116" s="37"/>
      <c r="F116" s="37"/>
    </row>
    <row r="117" spans="1:6" x14ac:dyDescent="0.5">
      <c r="A117" s="37"/>
      <c r="B117" s="37"/>
      <c r="C117" s="37"/>
      <c r="D117" s="37"/>
      <c r="E117" s="37"/>
      <c r="F117" s="37"/>
    </row>
    <row r="118" spans="1:6" x14ac:dyDescent="0.5">
      <c r="A118" s="37"/>
      <c r="B118" s="37"/>
      <c r="C118" s="37"/>
      <c r="D118" s="37"/>
      <c r="E118" s="37"/>
      <c r="F118" s="37"/>
    </row>
    <row r="119" spans="1:6" x14ac:dyDescent="0.5">
      <c r="A119" s="37"/>
      <c r="B119" s="37"/>
      <c r="C119" s="37"/>
      <c r="D119" s="37"/>
      <c r="E119" s="37"/>
      <c r="F119" s="37"/>
    </row>
    <row r="120" spans="1:6" x14ac:dyDescent="0.5">
      <c r="A120" s="37"/>
      <c r="B120" s="37"/>
      <c r="C120" s="37"/>
      <c r="D120" s="37"/>
      <c r="E120" s="37"/>
      <c r="F120" s="37"/>
    </row>
    <row r="121" spans="1:6" x14ac:dyDescent="0.5">
      <c r="A121" s="37"/>
      <c r="B121" s="37"/>
      <c r="C121" s="37"/>
      <c r="D121" s="37"/>
      <c r="E121" s="37"/>
      <c r="F121" s="37"/>
    </row>
    <row r="122" spans="1:6" x14ac:dyDescent="0.5">
      <c r="A122" s="37"/>
      <c r="B122" s="37"/>
      <c r="C122" s="37"/>
      <c r="D122" s="37"/>
      <c r="E122" s="37"/>
      <c r="F122" s="37"/>
    </row>
    <row r="123" spans="1:6" x14ac:dyDescent="0.5">
      <c r="A123" s="37"/>
      <c r="B123" s="37"/>
      <c r="C123" s="37"/>
      <c r="D123" s="37"/>
      <c r="E123" s="37"/>
      <c r="F123" s="37"/>
    </row>
    <row r="124" spans="1:6" x14ac:dyDescent="0.5">
      <c r="A124" s="37"/>
      <c r="B124" s="37"/>
      <c r="C124" s="37"/>
      <c r="D124" s="37"/>
      <c r="E124" s="37"/>
      <c r="F124" s="37"/>
    </row>
    <row r="125" spans="1:6" x14ac:dyDescent="0.5">
      <c r="A125" s="37"/>
      <c r="B125" s="37"/>
      <c r="C125" s="37"/>
      <c r="D125" s="37"/>
      <c r="E125" s="37"/>
      <c r="F125" s="37"/>
    </row>
    <row r="126" spans="1:6" x14ac:dyDescent="0.5">
      <c r="A126" s="37"/>
      <c r="B126" s="37"/>
      <c r="C126" s="37"/>
      <c r="D126" s="37"/>
      <c r="E126" s="37"/>
      <c r="F126" s="37"/>
    </row>
    <row r="127" spans="1:6" x14ac:dyDescent="0.5">
      <c r="A127" s="37"/>
      <c r="B127" s="37"/>
      <c r="C127" s="37"/>
      <c r="D127" s="37"/>
      <c r="E127" s="37"/>
      <c r="F127" s="37"/>
    </row>
    <row r="128" spans="1:6" x14ac:dyDescent="0.5">
      <c r="A128" s="37"/>
      <c r="B128" s="37"/>
      <c r="C128" s="37"/>
      <c r="D128" s="37"/>
      <c r="E128" s="37"/>
      <c r="F128" s="37"/>
    </row>
    <row r="129" spans="1:6" x14ac:dyDescent="0.5">
      <c r="A129" s="37"/>
      <c r="B129" s="37"/>
      <c r="C129" s="37"/>
      <c r="D129" s="37"/>
      <c r="E129" s="37"/>
      <c r="F129" s="37"/>
    </row>
    <row r="130" spans="1:6" x14ac:dyDescent="0.5">
      <c r="A130" s="37"/>
      <c r="B130" s="37"/>
      <c r="C130" s="37"/>
      <c r="D130" s="37"/>
      <c r="E130" s="37"/>
      <c r="F130" s="37"/>
    </row>
    <row r="131" spans="1:6" x14ac:dyDescent="0.5">
      <c r="A131" s="37"/>
      <c r="B131" s="37"/>
      <c r="C131" s="37"/>
      <c r="D131" s="37"/>
      <c r="E131" s="37"/>
      <c r="F131" s="37"/>
    </row>
    <row r="132" spans="1:6" x14ac:dyDescent="0.5">
      <c r="A132" s="37"/>
      <c r="B132" s="37"/>
      <c r="C132" s="37"/>
      <c r="D132" s="37"/>
      <c r="E132" s="37"/>
      <c r="F132" s="37"/>
    </row>
    <row r="133" spans="1:6" x14ac:dyDescent="0.5">
      <c r="A133" s="37"/>
      <c r="B133" s="37"/>
      <c r="C133" s="37"/>
      <c r="D133" s="37"/>
      <c r="E133" s="37"/>
      <c r="F133" s="37"/>
    </row>
    <row r="134" spans="1:6" x14ac:dyDescent="0.5">
      <c r="A134" s="37"/>
      <c r="B134" s="37"/>
      <c r="C134" s="37"/>
      <c r="D134" s="37"/>
      <c r="E134" s="37"/>
      <c r="F134" s="37"/>
    </row>
    <row r="135" spans="1:6" x14ac:dyDescent="0.5">
      <c r="A135" s="37"/>
      <c r="B135" s="37"/>
      <c r="C135" s="37"/>
      <c r="D135" s="37"/>
      <c r="E135" s="37"/>
      <c r="F135" s="37"/>
    </row>
    <row r="136" spans="1:6" x14ac:dyDescent="0.5">
      <c r="A136" s="37"/>
      <c r="B136" s="37"/>
      <c r="C136" s="37"/>
      <c r="D136" s="37"/>
      <c r="E136" s="37"/>
      <c r="F136" s="37"/>
    </row>
    <row r="137" spans="1:6" x14ac:dyDescent="0.5">
      <c r="A137" s="37"/>
      <c r="B137" s="37"/>
      <c r="C137" s="37"/>
      <c r="D137" s="37"/>
      <c r="E137" s="37"/>
      <c r="F137" s="37"/>
    </row>
    <row r="138" spans="1:6" x14ac:dyDescent="0.5">
      <c r="A138" s="37"/>
      <c r="B138" s="37"/>
      <c r="C138" s="37"/>
      <c r="D138" s="37"/>
      <c r="E138" s="37"/>
      <c r="F138" s="37"/>
    </row>
    <row r="139" spans="1:6" x14ac:dyDescent="0.5">
      <c r="A139" s="37"/>
      <c r="B139" s="37"/>
      <c r="C139" s="37"/>
      <c r="D139" s="37"/>
      <c r="E139" s="37"/>
      <c r="F139" s="37"/>
    </row>
    <row r="140" spans="1:6" x14ac:dyDescent="0.5">
      <c r="A140" s="37"/>
      <c r="B140" s="37"/>
      <c r="C140" s="37"/>
      <c r="D140" s="37"/>
      <c r="E140" s="37"/>
      <c r="F140" s="37"/>
    </row>
    <row r="141" spans="1:6" x14ac:dyDescent="0.5">
      <c r="A141" s="37"/>
      <c r="B141" s="37"/>
      <c r="C141" s="37"/>
      <c r="D141" s="37"/>
      <c r="E141" s="37"/>
      <c r="F141" s="37"/>
    </row>
    <row r="142" spans="1:6" x14ac:dyDescent="0.5">
      <c r="A142" s="37"/>
      <c r="B142" s="37"/>
      <c r="C142" s="37"/>
      <c r="D142" s="37"/>
      <c r="E142" s="37"/>
      <c r="F142" s="37"/>
    </row>
    <row r="143" spans="1:6" x14ac:dyDescent="0.5">
      <c r="A143" s="37"/>
      <c r="B143" s="37"/>
      <c r="C143" s="37"/>
      <c r="D143" s="37"/>
      <c r="E143" s="37"/>
      <c r="F143" s="37"/>
    </row>
    <row r="144" spans="1:6" x14ac:dyDescent="0.5">
      <c r="A144" s="37"/>
      <c r="B144" s="37"/>
      <c r="C144" s="37"/>
      <c r="D144" s="37"/>
      <c r="E144" s="37"/>
      <c r="F144" s="37"/>
    </row>
    <row r="145" spans="1:6" x14ac:dyDescent="0.5">
      <c r="A145" s="37"/>
      <c r="B145" s="37"/>
      <c r="C145" s="37"/>
      <c r="D145" s="37"/>
      <c r="E145" s="37"/>
      <c r="F145" s="37"/>
    </row>
    <row r="146" spans="1:6" x14ac:dyDescent="0.5">
      <c r="A146" s="37"/>
      <c r="B146" s="37"/>
      <c r="C146" s="37"/>
      <c r="D146" s="37"/>
      <c r="E146" s="37"/>
      <c r="F146" s="37"/>
    </row>
    <row r="147" spans="1:6" x14ac:dyDescent="0.5">
      <c r="A147" s="37"/>
      <c r="B147" s="37"/>
      <c r="C147" s="37"/>
      <c r="D147" s="37"/>
      <c r="E147" s="37"/>
      <c r="F147" s="37"/>
    </row>
    <row r="148" spans="1:6" x14ac:dyDescent="0.5">
      <c r="A148" s="37"/>
      <c r="B148" s="37"/>
      <c r="C148" s="37"/>
      <c r="D148" s="37"/>
      <c r="E148" s="37"/>
      <c r="F148" s="37"/>
    </row>
    <row r="149" spans="1:6" x14ac:dyDescent="0.5">
      <c r="A149" s="37"/>
      <c r="B149" s="37"/>
      <c r="C149" s="37"/>
      <c r="D149" s="37"/>
      <c r="E149" s="37"/>
      <c r="F149" s="37"/>
    </row>
    <row r="150" spans="1:6" x14ac:dyDescent="0.5">
      <c r="A150" s="37"/>
      <c r="B150" s="37"/>
      <c r="C150" s="37"/>
      <c r="D150" s="37"/>
      <c r="E150" s="37"/>
      <c r="F150" s="37"/>
    </row>
    <row r="151" spans="1:6" x14ac:dyDescent="0.5">
      <c r="A151" s="37"/>
      <c r="B151" s="37"/>
      <c r="C151" s="37"/>
      <c r="D151" s="37"/>
      <c r="E151" s="37"/>
      <c r="F151" s="37"/>
    </row>
    <row r="152" spans="1:6" x14ac:dyDescent="0.5">
      <c r="A152" s="37"/>
      <c r="B152" s="37"/>
      <c r="C152" s="37"/>
      <c r="D152" s="37"/>
      <c r="E152" s="37"/>
      <c r="F152" s="37"/>
    </row>
    <row r="153" spans="1:6" x14ac:dyDescent="0.5">
      <c r="A153" s="37"/>
      <c r="B153" s="37"/>
      <c r="C153" s="37"/>
      <c r="D153" s="37"/>
      <c r="E153" s="37"/>
      <c r="F153" s="37"/>
    </row>
    <row r="154" spans="1:6" x14ac:dyDescent="0.5">
      <c r="A154" s="37"/>
      <c r="B154" s="37"/>
      <c r="C154" s="37"/>
      <c r="D154" s="37"/>
      <c r="E154" s="37"/>
      <c r="F154" s="37"/>
    </row>
    <row r="155" spans="1:6" x14ac:dyDescent="0.5">
      <c r="A155" s="37"/>
      <c r="B155" s="37"/>
      <c r="C155" s="37"/>
      <c r="D155" s="37"/>
      <c r="E155" s="37"/>
      <c r="F155" s="37"/>
    </row>
    <row r="156" spans="1:6" x14ac:dyDescent="0.5">
      <c r="A156" s="37"/>
      <c r="B156" s="37"/>
      <c r="C156" s="37"/>
      <c r="D156" s="37"/>
      <c r="E156" s="37"/>
      <c r="F156" s="37"/>
    </row>
    <row r="157" spans="1:6" x14ac:dyDescent="0.5">
      <c r="A157" s="37"/>
      <c r="B157" s="37"/>
      <c r="C157" s="37"/>
      <c r="D157" s="37"/>
      <c r="E157" s="37"/>
      <c r="F157" s="37"/>
    </row>
    <row r="158" spans="1:6" x14ac:dyDescent="0.5">
      <c r="A158" s="37"/>
      <c r="B158" s="37"/>
      <c r="C158" s="37"/>
      <c r="D158" s="37"/>
      <c r="E158" s="37"/>
      <c r="F158" s="37"/>
    </row>
    <row r="159" spans="1:6" x14ac:dyDescent="0.5">
      <c r="A159" s="37"/>
      <c r="B159" s="37"/>
      <c r="C159" s="37"/>
      <c r="D159" s="37"/>
      <c r="E159" s="37"/>
      <c r="F159" s="37"/>
    </row>
    <row r="160" spans="1:6" x14ac:dyDescent="0.5">
      <c r="A160" s="37"/>
      <c r="B160" s="37"/>
      <c r="C160" s="37"/>
      <c r="D160" s="37"/>
      <c r="E160" s="37"/>
      <c r="F160" s="37"/>
    </row>
    <row r="161" spans="1:6" x14ac:dyDescent="0.5">
      <c r="A161" s="37"/>
      <c r="B161" s="37"/>
      <c r="C161" s="37"/>
      <c r="D161" s="37"/>
      <c r="E161" s="37"/>
      <c r="F161" s="37"/>
    </row>
    <row r="162" spans="1:6" x14ac:dyDescent="0.5">
      <c r="A162" s="37"/>
      <c r="B162" s="37"/>
      <c r="C162" s="37"/>
      <c r="D162" s="37"/>
      <c r="E162" s="37"/>
      <c r="F162" s="37"/>
    </row>
    <row r="163" spans="1:6" x14ac:dyDescent="0.5">
      <c r="A163" s="37"/>
      <c r="B163" s="37"/>
      <c r="C163" s="37"/>
      <c r="D163" s="37"/>
      <c r="E163" s="37"/>
      <c r="F163" s="37"/>
    </row>
    <row r="164" spans="1:6" x14ac:dyDescent="0.5">
      <c r="A164" s="37"/>
      <c r="B164" s="37"/>
      <c r="C164" s="37"/>
      <c r="D164" s="37"/>
      <c r="E164" s="37"/>
      <c r="F164" s="37"/>
    </row>
    <row r="165" spans="1:6" x14ac:dyDescent="0.5">
      <c r="A165" s="37"/>
      <c r="B165" s="37"/>
      <c r="C165" s="37"/>
      <c r="D165" s="37"/>
      <c r="E165" s="37"/>
      <c r="F165" s="37"/>
    </row>
    <row r="166" spans="1:6" x14ac:dyDescent="0.5">
      <c r="A166" s="37"/>
      <c r="B166" s="37"/>
      <c r="C166" s="37"/>
      <c r="D166" s="37"/>
      <c r="E166" s="37"/>
      <c r="F166" s="37"/>
    </row>
    <row r="167" spans="1:6" x14ac:dyDescent="0.5">
      <c r="A167" s="37"/>
      <c r="B167" s="37"/>
      <c r="C167" s="37"/>
      <c r="D167" s="37"/>
      <c r="E167" s="37"/>
      <c r="F167" s="37"/>
    </row>
    <row r="168" spans="1:6" x14ac:dyDescent="0.5">
      <c r="A168" s="37"/>
      <c r="B168" s="37"/>
      <c r="C168" s="37"/>
      <c r="D168" s="37"/>
      <c r="E168" s="37"/>
      <c r="F168" s="37"/>
    </row>
    <row r="169" spans="1:6" x14ac:dyDescent="0.5">
      <c r="A169" s="37"/>
      <c r="B169" s="37"/>
      <c r="C169" s="37"/>
      <c r="D169" s="37"/>
      <c r="E169" s="37"/>
      <c r="F169" s="37"/>
    </row>
    <row r="170" spans="1:6" x14ac:dyDescent="0.5">
      <c r="A170" s="37"/>
      <c r="B170" s="37"/>
      <c r="C170" s="37"/>
      <c r="D170" s="37"/>
      <c r="E170" s="37"/>
      <c r="F170" s="37"/>
    </row>
    <row r="171" spans="1:6" x14ac:dyDescent="0.5">
      <c r="A171" s="37"/>
      <c r="B171" s="37"/>
      <c r="C171" s="37"/>
      <c r="D171" s="37"/>
      <c r="E171" s="37"/>
      <c r="F171" s="37"/>
    </row>
    <row r="172" spans="1:6" x14ac:dyDescent="0.5">
      <c r="A172" s="37"/>
      <c r="B172" s="37"/>
      <c r="C172" s="37"/>
      <c r="D172" s="37"/>
      <c r="E172" s="37"/>
      <c r="F172" s="37"/>
    </row>
    <row r="173" spans="1:6" x14ac:dyDescent="0.5">
      <c r="A173" s="37"/>
      <c r="B173" s="37"/>
      <c r="C173" s="37"/>
      <c r="D173" s="37"/>
      <c r="E173" s="37"/>
      <c r="F173" s="37"/>
    </row>
    <row r="174" spans="1:6" x14ac:dyDescent="0.5">
      <c r="A174" s="37"/>
      <c r="B174" s="37"/>
      <c r="C174" s="37"/>
      <c r="D174" s="37"/>
      <c r="E174" s="37"/>
      <c r="F174" s="37"/>
    </row>
    <row r="175" spans="1:6" x14ac:dyDescent="0.5">
      <c r="A175" s="37"/>
      <c r="B175" s="37"/>
      <c r="C175" s="37"/>
      <c r="D175" s="37"/>
      <c r="E175" s="37"/>
      <c r="F175" s="37"/>
    </row>
    <row r="176" spans="1:6" x14ac:dyDescent="0.5">
      <c r="A176" s="37"/>
      <c r="B176" s="37"/>
      <c r="C176" s="37"/>
      <c r="D176" s="37"/>
      <c r="E176" s="37"/>
      <c r="F176" s="37"/>
    </row>
    <row r="177" spans="1:6" x14ac:dyDescent="0.5">
      <c r="A177" s="37"/>
      <c r="B177" s="37"/>
      <c r="C177" s="37"/>
      <c r="D177" s="37"/>
      <c r="E177" s="37"/>
      <c r="F177" s="37"/>
    </row>
    <row r="178" spans="1:6" x14ac:dyDescent="0.5">
      <c r="A178" s="37"/>
      <c r="B178" s="37"/>
      <c r="C178" s="37"/>
      <c r="D178" s="37"/>
      <c r="E178" s="37"/>
      <c r="F178" s="37"/>
    </row>
    <row r="179" spans="1:6" x14ac:dyDescent="0.5">
      <c r="A179" s="37"/>
      <c r="B179" s="37"/>
      <c r="C179" s="37"/>
      <c r="D179" s="37"/>
      <c r="E179" s="37"/>
      <c r="F179" s="37"/>
    </row>
    <row r="180" spans="1:6" x14ac:dyDescent="0.5">
      <c r="A180" s="37"/>
      <c r="B180" s="37"/>
      <c r="C180" s="37"/>
      <c r="D180" s="37"/>
      <c r="E180" s="37"/>
      <c r="F180" s="37"/>
    </row>
    <row r="181" spans="1:6" x14ac:dyDescent="0.5">
      <c r="A181" s="37"/>
      <c r="B181" s="37"/>
      <c r="C181" s="37"/>
      <c r="D181" s="37"/>
      <c r="E181" s="37"/>
      <c r="F181" s="37"/>
    </row>
    <row r="182" spans="1:6" x14ac:dyDescent="0.5">
      <c r="A182" s="37"/>
      <c r="B182" s="37"/>
      <c r="C182" s="37"/>
      <c r="D182" s="37"/>
      <c r="E182" s="37"/>
      <c r="F182" s="37"/>
    </row>
    <row r="183" spans="1:6" x14ac:dyDescent="0.5">
      <c r="A183" s="37"/>
      <c r="B183" s="37"/>
      <c r="C183" s="37"/>
      <c r="D183" s="37"/>
      <c r="E183" s="37"/>
      <c r="F183" s="37"/>
    </row>
    <row r="184" spans="1:6" x14ac:dyDescent="0.5">
      <c r="A184" s="37"/>
      <c r="B184" s="37"/>
      <c r="C184" s="37"/>
      <c r="D184" s="37"/>
      <c r="E184" s="37"/>
      <c r="F184" s="37"/>
    </row>
    <row r="185" spans="1:6" x14ac:dyDescent="0.5">
      <c r="A185" s="37"/>
      <c r="B185" s="37"/>
      <c r="C185" s="37"/>
      <c r="D185" s="37"/>
      <c r="E185" s="37"/>
      <c r="F185" s="37"/>
    </row>
    <row r="186" spans="1:6" x14ac:dyDescent="0.5">
      <c r="A186" s="37"/>
      <c r="B186" s="37"/>
      <c r="C186" s="37"/>
      <c r="D186" s="37"/>
      <c r="E186" s="37"/>
      <c r="F186" s="37"/>
    </row>
    <row r="187" spans="1:6" x14ac:dyDescent="0.5">
      <c r="A187" s="37"/>
      <c r="B187" s="37"/>
      <c r="C187" s="37"/>
      <c r="D187" s="37"/>
      <c r="E187" s="37"/>
      <c r="F187" s="37"/>
    </row>
    <row r="188" spans="1:6" x14ac:dyDescent="0.5">
      <c r="A188" s="37"/>
      <c r="B188" s="37"/>
      <c r="C188" s="37"/>
      <c r="D188" s="37"/>
      <c r="E188" s="37"/>
      <c r="F188" s="37"/>
    </row>
    <row r="189" spans="1:6" x14ac:dyDescent="0.5">
      <c r="A189" s="37"/>
      <c r="B189" s="37"/>
      <c r="C189" s="37"/>
      <c r="D189" s="37"/>
      <c r="E189" s="37"/>
      <c r="F189" s="37"/>
    </row>
    <row r="190" spans="1:6" x14ac:dyDescent="0.5">
      <c r="A190" s="37"/>
      <c r="B190" s="37"/>
      <c r="C190" s="37"/>
      <c r="D190" s="37"/>
      <c r="E190" s="37"/>
      <c r="F190" s="37"/>
    </row>
    <row r="191" spans="1:6" x14ac:dyDescent="0.5">
      <c r="A191" s="37"/>
      <c r="B191" s="37"/>
      <c r="C191" s="37"/>
      <c r="D191" s="37"/>
      <c r="E191" s="37"/>
      <c r="F191" s="37"/>
    </row>
    <row r="192" spans="1:6" x14ac:dyDescent="0.5">
      <c r="A192" s="37"/>
      <c r="B192" s="37"/>
      <c r="C192" s="37"/>
      <c r="D192" s="37"/>
      <c r="E192" s="37"/>
      <c r="F192" s="37"/>
    </row>
    <row r="193" spans="1:6" x14ac:dyDescent="0.5">
      <c r="A193" s="37"/>
      <c r="B193" s="37"/>
      <c r="C193" s="37"/>
      <c r="D193" s="37"/>
      <c r="E193" s="37"/>
      <c r="F193" s="37"/>
    </row>
    <row r="194" spans="1:6" x14ac:dyDescent="0.5">
      <c r="A194" s="37"/>
      <c r="B194" s="37"/>
      <c r="C194" s="37"/>
      <c r="D194" s="37"/>
      <c r="E194" s="37"/>
      <c r="F194" s="37"/>
    </row>
    <row r="195" spans="1:6" x14ac:dyDescent="0.5">
      <c r="A195" s="37"/>
      <c r="B195" s="37"/>
      <c r="C195" s="37"/>
      <c r="D195" s="37"/>
      <c r="E195" s="37"/>
      <c r="F195" s="37"/>
    </row>
    <row r="196" spans="1:6" x14ac:dyDescent="0.5">
      <c r="A196" s="37"/>
      <c r="B196" s="37"/>
      <c r="C196" s="37"/>
      <c r="D196" s="37"/>
      <c r="E196" s="37"/>
      <c r="F196" s="37"/>
    </row>
    <row r="197" spans="1:6" x14ac:dyDescent="0.5">
      <c r="A197" s="37"/>
      <c r="B197" s="37"/>
      <c r="C197" s="37"/>
      <c r="D197" s="37"/>
      <c r="E197" s="37"/>
      <c r="F197" s="37"/>
    </row>
    <row r="198" spans="1:6" x14ac:dyDescent="0.5">
      <c r="A198" s="37"/>
      <c r="B198" s="37"/>
      <c r="C198" s="37"/>
      <c r="D198" s="37"/>
      <c r="E198" s="37"/>
      <c r="F198" s="37"/>
    </row>
    <row r="199" spans="1:6" x14ac:dyDescent="0.5">
      <c r="A199" s="37"/>
      <c r="B199" s="37"/>
      <c r="C199" s="37"/>
      <c r="D199" s="37"/>
      <c r="E199" s="37"/>
      <c r="F199" s="37"/>
    </row>
    <row r="200" spans="1:6" x14ac:dyDescent="0.5">
      <c r="A200" s="37"/>
      <c r="B200" s="37"/>
      <c r="C200" s="37"/>
      <c r="D200" s="37"/>
      <c r="E200" s="37"/>
      <c r="F200" s="37"/>
    </row>
    <row r="201" spans="1:6" x14ac:dyDescent="0.5">
      <c r="A201" s="37"/>
      <c r="B201" s="37"/>
      <c r="C201" s="37"/>
      <c r="D201" s="37"/>
      <c r="E201" s="37"/>
      <c r="F201" s="37"/>
    </row>
    <row r="202" spans="1:6" x14ac:dyDescent="0.5">
      <c r="A202" s="37"/>
      <c r="B202" s="37"/>
      <c r="C202" s="37"/>
      <c r="D202" s="37"/>
      <c r="E202" s="37"/>
      <c r="F202" s="37"/>
    </row>
    <row r="203" spans="1:6" x14ac:dyDescent="0.5">
      <c r="A203" s="37"/>
      <c r="B203" s="37"/>
      <c r="C203" s="37"/>
      <c r="D203" s="37"/>
      <c r="E203" s="37"/>
      <c r="F203" s="37"/>
    </row>
    <row r="204" spans="1:6" x14ac:dyDescent="0.5">
      <c r="A204" s="37"/>
      <c r="B204" s="37"/>
      <c r="C204" s="37"/>
      <c r="D204" s="37"/>
      <c r="E204" s="37"/>
      <c r="F204" s="37"/>
    </row>
    <row r="205" spans="1:6" x14ac:dyDescent="0.5">
      <c r="A205" s="37"/>
      <c r="B205" s="37"/>
      <c r="C205" s="37"/>
      <c r="D205" s="37"/>
      <c r="E205" s="37"/>
      <c r="F205" s="37"/>
    </row>
    <row r="206" spans="1:6" x14ac:dyDescent="0.5">
      <c r="A206" s="37"/>
      <c r="B206" s="37"/>
      <c r="C206" s="37"/>
      <c r="D206" s="37"/>
      <c r="E206" s="37"/>
      <c r="F206" s="37"/>
    </row>
    <row r="207" spans="1:6" x14ac:dyDescent="0.5">
      <c r="A207" s="37"/>
      <c r="B207" s="37"/>
      <c r="C207" s="37"/>
      <c r="D207" s="37"/>
      <c r="E207" s="37"/>
      <c r="F207" s="37"/>
    </row>
    <row r="208" spans="1:6" x14ac:dyDescent="0.5">
      <c r="A208" s="37"/>
      <c r="B208" s="37"/>
      <c r="C208" s="37"/>
      <c r="D208" s="37"/>
      <c r="E208" s="37"/>
      <c r="F208" s="37"/>
    </row>
    <row r="209" spans="1:6" x14ac:dyDescent="0.5">
      <c r="A209" s="37"/>
      <c r="B209" s="37"/>
      <c r="C209" s="37"/>
      <c r="D209" s="37"/>
      <c r="E209" s="37"/>
      <c r="F209" s="37"/>
    </row>
    <row r="210" spans="1:6" x14ac:dyDescent="0.5">
      <c r="A210" s="37"/>
      <c r="B210" s="37"/>
      <c r="C210" s="37"/>
      <c r="D210" s="37"/>
      <c r="E210" s="37"/>
      <c r="F210" s="37"/>
    </row>
    <row r="211" spans="1:6" x14ac:dyDescent="0.5">
      <c r="A211" s="37"/>
      <c r="B211" s="37"/>
      <c r="C211" s="37"/>
      <c r="D211" s="37"/>
      <c r="E211" s="37"/>
      <c r="F211" s="37"/>
    </row>
    <row r="212" spans="1:6" x14ac:dyDescent="0.5">
      <c r="A212" s="37"/>
      <c r="B212" s="37"/>
      <c r="C212" s="37"/>
      <c r="D212" s="37"/>
      <c r="E212" s="37"/>
      <c r="F212" s="37"/>
    </row>
    <row r="213" spans="1:6" x14ac:dyDescent="0.5">
      <c r="A213" s="37"/>
      <c r="B213" s="37"/>
      <c r="C213" s="37"/>
      <c r="D213" s="37"/>
      <c r="E213" s="37"/>
      <c r="F213" s="37"/>
    </row>
    <row r="214" spans="1:6" x14ac:dyDescent="0.5">
      <c r="A214" s="37"/>
      <c r="B214" s="37"/>
      <c r="C214" s="37"/>
      <c r="D214" s="37"/>
      <c r="E214" s="37"/>
      <c r="F214" s="37"/>
    </row>
    <row r="215" spans="1:6" x14ac:dyDescent="0.5">
      <c r="A215" s="37"/>
      <c r="B215" s="37"/>
      <c r="C215" s="37"/>
      <c r="D215" s="37"/>
      <c r="E215" s="37"/>
      <c r="F215" s="37"/>
    </row>
    <row r="216" spans="1:6" x14ac:dyDescent="0.5">
      <c r="A216" s="37"/>
      <c r="B216" s="37"/>
      <c r="C216" s="37"/>
      <c r="D216" s="37"/>
      <c r="E216" s="37"/>
      <c r="F216" s="37"/>
    </row>
    <row r="217" spans="1:6" x14ac:dyDescent="0.5">
      <c r="A217" s="37"/>
      <c r="B217" s="37"/>
      <c r="C217" s="37"/>
      <c r="D217" s="37"/>
      <c r="E217" s="37"/>
      <c r="F217" s="37"/>
    </row>
    <row r="218" spans="1:6" x14ac:dyDescent="0.5">
      <c r="A218" s="37"/>
      <c r="B218" s="37"/>
      <c r="C218" s="37"/>
      <c r="D218" s="37"/>
      <c r="E218" s="37"/>
      <c r="F218" s="37"/>
    </row>
    <row r="219" spans="1:6" x14ac:dyDescent="0.5">
      <c r="A219" s="37"/>
      <c r="B219" s="37"/>
      <c r="C219" s="37"/>
      <c r="D219" s="37"/>
      <c r="E219" s="37"/>
      <c r="F219" s="37"/>
    </row>
    <row r="220" spans="1:6" x14ac:dyDescent="0.5">
      <c r="A220" s="37"/>
      <c r="B220" s="37"/>
      <c r="C220" s="37"/>
      <c r="D220" s="37"/>
      <c r="E220" s="37"/>
      <c r="F220" s="37"/>
    </row>
    <row r="221" spans="1:6" x14ac:dyDescent="0.5">
      <c r="A221" s="37"/>
      <c r="B221" s="37"/>
      <c r="C221" s="37"/>
      <c r="D221" s="37"/>
      <c r="E221" s="37"/>
      <c r="F221" s="37"/>
    </row>
    <row r="222" spans="1:6" x14ac:dyDescent="0.5">
      <c r="A222" s="37"/>
      <c r="B222" s="37"/>
      <c r="C222" s="37"/>
      <c r="D222" s="37"/>
      <c r="E222" s="37"/>
      <c r="F222" s="37"/>
    </row>
    <row r="223" spans="1:6" x14ac:dyDescent="0.5">
      <c r="A223" s="37"/>
      <c r="B223" s="37"/>
      <c r="C223" s="37"/>
      <c r="D223" s="37"/>
      <c r="E223" s="37"/>
      <c r="F223" s="37"/>
    </row>
    <row r="224" spans="1:6" x14ac:dyDescent="0.5">
      <c r="A224" s="37"/>
      <c r="B224" s="37"/>
      <c r="C224" s="37"/>
      <c r="D224" s="37"/>
      <c r="E224" s="37"/>
      <c r="F224" s="37"/>
    </row>
    <row r="225" spans="1:6" x14ac:dyDescent="0.5">
      <c r="A225" s="37"/>
      <c r="B225" s="37"/>
      <c r="C225" s="37"/>
      <c r="D225" s="37"/>
      <c r="E225" s="37"/>
      <c r="F225" s="37"/>
    </row>
    <row r="226" spans="1:6" x14ac:dyDescent="0.5">
      <c r="A226" s="37"/>
      <c r="B226" s="37"/>
      <c r="C226" s="37"/>
      <c r="D226" s="37"/>
      <c r="E226" s="37"/>
      <c r="F226" s="37"/>
    </row>
    <row r="227" spans="1:6" x14ac:dyDescent="0.5">
      <c r="A227" s="37"/>
      <c r="B227" s="37"/>
      <c r="C227" s="37"/>
      <c r="D227" s="37"/>
      <c r="E227" s="37"/>
      <c r="F227" s="37"/>
    </row>
    <row r="228" spans="1:6" x14ac:dyDescent="0.5">
      <c r="A228" s="37"/>
      <c r="B228" s="37"/>
      <c r="C228" s="37"/>
      <c r="D228" s="37"/>
      <c r="E228" s="37"/>
      <c r="F228" s="37"/>
    </row>
    <row r="229" spans="1:6" x14ac:dyDescent="0.5">
      <c r="A229" s="37"/>
      <c r="B229" s="37"/>
      <c r="C229" s="37"/>
      <c r="D229" s="37"/>
      <c r="E229" s="37"/>
      <c r="F229" s="37"/>
    </row>
    <row r="230" spans="1:6" x14ac:dyDescent="0.5">
      <c r="A230" s="37"/>
      <c r="B230" s="37"/>
      <c r="C230" s="37"/>
      <c r="D230" s="37"/>
      <c r="E230" s="37"/>
      <c r="F230" s="37"/>
    </row>
    <row r="231" spans="1:6" x14ac:dyDescent="0.5">
      <c r="A231" s="37"/>
      <c r="B231" s="37"/>
      <c r="C231" s="37"/>
      <c r="D231" s="37"/>
      <c r="E231" s="37"/>
      <c r="F231" s="37"/>
    </row>
    <row r="232" spans="1:6" x14ac:dyDescent="0.5">
      <c r="A232" s="37"/>
      <c r="B232" s="37"/>
      <c r="C232" s="37"/>
      <c r="D232" s="37"/>
      <c r="E232" s="37"/>
      <c r="F232" s="37"/>
    </row>
    <row r="233" spans="1:6" x14ac:dyDescent="0.5">
      <c r="A233" s="37"/>
      <c r="B233" s="37"/>
      <c r="C233" s="37"/>
      <c r="D233" s="37"/>
      <c r="E233" s="37"/>
      <c r="F233" s="37"/>
    </row>
    <row r="234" spans="1:6" x14ac:dyDescent="0.5">
      <c r="A234" s="37"/>
      <c r="B234" s="37"/>
      <c r="C234" s="37"/>
      <c r="D234" s="37"/>
      <c r="E234" s="37"/>
      <c r="F234" s="37"/>
    </row>
    <row r="235" spans="1:6" x14ac:dyDescent="0.5">
      <c r="A235" s="37"/>
      <c r="B235" s="37"/>
      <c r="C235" s="37"/>
      <c r="D235" s="37"/>
      <c r="E235" s="37"/>
      <c r="F235" s="37"/>
    </row>
    <row r="236" spans="1:6" x14ac:dyDescent="0.5">
      <c r="A236" s="37"/>
      <c r="B236" s="37"/>
      <c r="C236" s="37"/>
      <c r="D236" s="37"/>
      <c r="E236" s="37"/>
      <c r="F236" s="37"/>
    </row>
    <row r="237" spans="1:6" x14ac:dyDescent="0.5">
      <c r="A237" s="37"/>
      <c r="B237" s="37"/>
      <c r="C237" s="37"/>
      <c r="D237" s="37"/>
      <c r="E237" s="37"/>
      <c r="F237" s="37"/>
    </row>
    <row r="238" spans="1:6" x14ac:dyDescent="0.5">
      <c r="A238" s="37"/>
      <c r="B238" s="37"/>
      <c r="C238" s="37"/>
      <c r="D238" s="37"/>
      <c r="E238" s="37"/>
      <c r="F238" s="37"/>
    </row>
    <row r="239" spans="1:6" x14ac:dyDescent="0.5">
      <c r="A239" s="37"/>
      <c r="B239" s="37"/>
      <c r="C239" s="37"/>
      <c r="D239" s="37"/>
      <c r="E239" s="37"/>
      <c r="F239" s="37"/>
    </row>
    <row r="240" spans="1:6" x14ac:dyDescent="0.5">
      <c r="A240" s="37"/>
      <c r="B240" s="37"/>
      <c r="C240" s="37"/>
      <c r="D240" s="37"/>
      <c r="E240" s="37"/>
      <c r="F240" s="37"/>
    </row>
    <row r="241" spans="1:6" x14ac:dyDescent="0.5">
      <c r="A241" s="37"/>
      <c r="B241" s="37"/>
      <c r="C241" s="37"/>
      <c r="D241" s="37"/>
      <c r="E241" s="37"/>
      <c r="F241" s="37"/>
    </row>
    <row r="242" spans="1:6" x14ac:dyDescent="0.5">
      <c r="A242" s="37"/>
      <c r="B242" s="37"/>
      <c r="C242" s="37"/>
      <c r="D242" s="37"/>
      <c r="E242" s="37"/>
      <c r="F242" s="37"/>
    </row>
    <row r="243" spans="1:6" x14ac:dyDescent="0.5">
      <c r="A243" s="37"/>
      <c r="B243" s="37"/>
      <c r="C243" s="37"/>
      <c r="D243" s="37"/>
      <c r="E243" s="37"/>
      <c r="F243" s="37"/>
    </row>
    <row r="244" spans="1:6" x14ac:dyDescent="0.5">
      <c r="A244" s="37"/>
      <c r="B244" s="37"/>
      <c r="C244" s="37"/>
      <c r="D244" s="37"/>
      <c r="E244" s="37"/>
      <c r="F244" s="37"/>
    </row>
    <row r="245" spans="1:6" x14ac:dyDescent="0.5">
      <c r="A245" s="37"/>
      <c r="B245" s="37"/>
      <c r="C245" s="37"/>
      <c r="D245" s="37"/>
      <c r="E245" s="37"/>
      <c r="F245" s="37"/>
    </row>
    <row r="246" spans="1:6" x14ac:dyDescent="0.5">
      <c r="A246" s="37"/>
      <c r="B246" s="37"/>
      <c r="C246" s="37"/>
      <c r="D246" s="37"/>
      <c r="E246" s="37"/>
      <c r="F246" s="37"/>
    </row>
    <row r="247" spans="1:6" x14ac:dyDescent="0.5">
      <c r="A247" s="37"/>
      <c r="B247" s="37"/>
      <c r="C247" s="37"/>
      <c r="D247" s="37"/>
      <c r="E247" s="37"/>
      <c r="F247" s="37"/>
    </row>
    <row r="248" spans="1:6" x14ac:dyDescent="0.5">
      <c r="A248" s="37"/>
      <c r="B248" s="37"/>
      <c r="C248" s="37"/>
      <c r="D248" s="37"/>
      <c r="E248" s="37"/>
      <c r="F248" s="37"/>
    </row>
    <row r="249" spans="1:6" x14ac:dyDescent="0.5">
      <c r="A249" s="37"/>
      <c r="B249" s="37"/>
      <c r="C249" s="37"/>
      <c r="D249" s="37"/>
      <c r="E249" s="37"/>
      <c r="F249" s="37"/>
    </row>
    <row r="250" spans="1:6" x14ac:dyDescent="0.5">
      <c r="A250" s="37"/>
      <c r="B250" s="37"/>
      <c r="C250" s="37"/>
      <c r="D250" s="37"/>
      <c r="E250" s="37"/>
      <c r="F250" s="37"/>
    </row>
    <row r="251" spans="1:6" x14ac:dyDescent="0.5">
      <c r="A251" s="37"/>
      <c r="B251" s="37"/>
      <c r="C251" s="37"/>
      <c r="D251" s="37"/>
      <c r="E251" s="37"/>
      <c r="F251" s="37"/>
    </row>
    <row r="252" spans="1:6" x14ac:dyDescent="0.5">
      <c r="A252" s="37"/>
      <c r="B252" s="37"/>
      <c r="C252" s="37"/>
      <c r="D252" s="37"/>
      <c r="E252" s="37"/>
      <c r="F252" s="37"/>
    </row>
    <row r="253" spans="1:6" x14ac:dyDescent="0.5">
      <c r="A253" s="37"/>
      <c r="B253" s="37"/>
      <c r="C253" s="37"/>
      <c r="D253" s="37"/>
      <c r="E253" s="37"/>
      <c r="F253" s="37"/>
    </row>
    <row r="254" spans="1:6" x14ac:dyDescent="0.5">
      <c r="A254" s="37"/>
      <c r="B254" s="37"/>
      <c r="C254" s="37"/>
      <c r="D254" s="37"/>
      <c r="E254" s="37"/>
      <c r="F254" s="37"/>
    </row>
    <row r="255" spans="1:6" x14ac:dyDescent="0.5">
      <c r="A255" s="37"/>
      <c r="B255" s="37"/>
      <c r="C255" s="37"/>
      <c r="D255" s="37"/>
      <c r="E255" s="37"/>
      <c r="F255" s="37"/>
    </row>
    <row r="256" spans="1:6" x14ac:dyDescent="0.5">
      <c r="A256" s="37"/>
      <c r="B256" s="37"/>
      <c r="C256" s="37"/>
      <c r="D256" s="37"/>
      <c r="E256" s="37"/>
      <c r="F256" s="37"/>
    </row>
    <row r="257" spans="1:6" x14ac:dyDescent="0.5">
      <c r="A257" s="37"/>
      <c r="B257" s="37"/>
      <c r="C257" s="37"/>
      <c r="D257" s="37"/>
      <c r="E257" s="37"/>
      <c r="F257" s="37"/>
    </row>
    <row r="258" spans="1:6" x14ac:dyDescent="0.5">
      <c r="A258" s="37"/>
      <c r="B258" s="37"/>
      <c r="C258" s="37"/>
      <c r="D258" s="37"/>
      <c r="E258" s="37"/>
      <c r="F258" s="37"/>
    </row>
    <row r="259" spans="1:6" x14ac:dyDescent="0.5">
      <c r="A259" s="37"/>
      <c r="B259" s="37"/>
      <c r="C259" s="37"/>
      <c r="D259" s="37"/>
      <c r="E259" s="37"/>
      <c r="F259" s="37"/>
    </row>
    <row r="260" spans="1:6" x14ac:dyDescent="0.5">
      <c r="A260" s="37"/>
      <c r="B260" s="37"/>
      <c r="C260" s="37"/>
      <c r="D260" s="37"/>
      <c r="E260" s="37"/>
      <c r="F260" s="37"/>
    </row>
    <row r="261" spans="1:6" x14ac:dyDescent="0.5">
      <c r="A261" s="37"/>
      <c r="B261" s="37"/>
      <c r="C261" s="37"/>
      <c r="D261" s="37"/>
      <c r="E261" s="37"/>
      <c r="F261" s="37"/>
    </row>
    <row r="262" spans="1:6" x14ac:dyDescent="0.5">
      <c r="A262" s="37"/>
      <c r="B262" s="37"/>
      <c r="C262" s="37"/>
      <c r="D262" s="37"/>
      <c r="E262" s="37"/>
      <c r="F262" s="37"/>
    </row>
    <row r="263" spans="1:6" x14ac:dyDescent="0.5">
      <c r="A263" s="37"/>
      <c r="B263" s="37"/>
      <c r="C263" s="37"/>
      <c r="D263" s="37"/>
      <c r="E263" s="37"/>
      <c r="F263" s="37"/>
    </row>
    <row r="264" spans="1:6" x14ac:dyDescent="0.5">
      <c r="A264" s="37"/>
      <c r="B264" s="37"/>
      <c r="C264" s="37"/>
      <c r="D264" s="37"/>
      <c r="E264" s="37"/>
      <c r="F264" s="37"/>
    </row>
    <row r="265" spans="1:6" x14ac:dyDescent="0.5">
      <c r="A265" s="37"/>
      <c r="B265" s="37"/>
      <c r="C265" s="37"/>
      <c r="D265" s="37"/>
      <c r="E265" s="37"/>
      <c r="F265" s="37"/>
    </row>
    <row r="266" spans="1:6" x14ac:dyDescent="0.5">
      <c r="A266" s="37"/>
      <c r="B266" s="37"/>
      <c r="C266" s="37"/>
      <c r="D266" s="37"/>
      <c r="E266" s="37"/>
      <c r="F266" s="37"/>
    </row>
    <row r="267" spans="1:6" x14ac:dyDescent="0.5">
      <c r="A267" s="37"/>
      <c r="B267" s="37"/>
      <c r="C267" s="37"/>
      <c r="D267" s="37"/>
      <c r="E267" s="37"/>
      <c r="F267" s="37"/>
    </row>
    <row r="268" spans="1:6" x14ac:dyDescent="0.5">
      <c r="A268" s="37"/>
      <c r="B268" s="37"/>
      <c r="C268" s="37"/>
      <c r="D268" s="37"/>
      <c r="E268" s="37"/>
      <c r="F268" s="37"/>
    </row>
    <row r="269" spans="1:6" x14ac:dyDescent="0.5">
      <c r="A269" s="37"/>
      <c r="B269" s="37"/>
      <c r="C269" s="37"/>
      <c r="D269" s="37"/>
      <c r="E269" s="37"/>
      <c r="F269" s="37"/>
    </row>
    <row r="270" spans="1:6" x14ac:dyDescent="0.5">
      <c r="A270" s="37"/>
      <c r="B270" s="37"/>
      <c r="C270" s="37"/>
      <c r="D270" s="37"/>
      <c r="E270" s="37"/>
      <c r="F270" s="37"/>
    </row>
    <row r="271" spans="1:6" x14ac:dyDescent="0.5">
      <c r="A271" s="37"/>
      <c r="B271" s="37"/>
      <c r="C271" s="37"/>
      <c r="D271" s="37"/>
      <c r="E271" s="37"/>
      <c r="F271" s="37"/>
    </row>
    <row r="272" spans="1:6" x14ac:dyDescent="0.5">
      <c r="A272" s="37"/>
      <c r="B272" s="37"/>
      <c r="C272" s="37"/>
      <c r="D272" s="37"/>
      <c r="E272" s="37"/>
      <c r="F272" s="37"/>
    </row>
    <row r="273" spans="1:6" x14ac:dyDescent="0.5">
      <c r="A273" s="37"/>
      <c r="B273" s="37"/>
      <c r="C273" s="37"/>
      <c r="D273" s="37"/>
      <c r="E273" s="37"/>
      <c r="F273" s="37"/>
    </row>
    <row r="274" spans="1:6" x14ac:dyDescent="0.5">
      <c r="A274" s="37"/>
      <c r="B274" s="37"/>
      <c r="C274" s="37"/>
      <c r="D274" s="37"/>
      <c r="E274" s="37"/>
      <c r="F274" s="37"/>
    </row>
    <row r="275" spans="1:6" x14ac:dyDescent="0.5">
      <c r="A275" s="37"/>
      <c r="B275" s="37"/>
      <c r="C275" s="37"/>
      <c r="D275" s="37"/>
      <c r="E275" s="37"/>
      <c r="F275" s="37"/>
    </row>
    <row r="276" spans="1:6" x14ac:dyDescent="0.5">
      <c r="A276" s="37"/>
      <c r="B276" s="37"/>
      <c r="C276" s="37"/>
      <c r="D276" s="37"/>
      <c r="E276" s="37"/>
      <c r="F276" s="37"/>
    </row>
    <row r="277" spans="1:6" x14ac:dyDescent="0.5">
      <c r="A277" s="37"/>
      <c r="B277" s="37"/>
      <c r="C277" s="37"/>
      <c r="D277" s="37"/>
      <c r="E277" s="37"/>
      <c r="F277" s="37"/>
    </row>
    <row r="278" spans="1:6" x14ac:dyDescent="0.5">
      <c r="A278" s="37"/>
      <c r="B278" s="37"/>
      <c r="C278" s="37"/>
      <c r="D278" s="37"/>
      <c r="E278" s="37"/>
      <c r="F278" s="37"/>
    </row>
    <row r="279" spans="1:6" x14ac:dyDescent="0.5">
      <c r="A279" s="37"/>
      <c r="B279" s="37"/>
      <c r="C279" s="37"/>
      <c r="D279" s="37"/>
      <c r="E279" s="37"/>
      <c r="F279" s="37"/>
    </row>
    <row r="280" spans="1:6" x14ac:dyDescent="0.5">
      <c r="A280" s="37"/>
      <c r="B280" s="37"/>
      <c r="C280" s="37"/>
      <c r="D280" s="37"/>
      <c r="E280" s="37"/>
      <c r="F280" s="37"/>
    </row>
    <row r="281" spans="1:6" x14ac:dyDescent="0.5">
      <c r="A281" s="37"/>
      <c r="B281" s="37"/>
      <c r="C281" s="37"/>
      <c r="D281" s="37"/>
      <c r="E281" s="37"/>
      <c r="F281" s="37"/>
    </row>
    <row r="282" spans="1:6" x14ac:dyDescent="0.5">
      <c r="A282" s="37"/>
      <c r="B282" s="37"/>
      <c r="C282" s="37"/>
      <c r="D282" s="37"/>
      <c r="E282" s="37"/>
      <c r="F282" s="37"/>
    </row>
    <row r="283" spans="1:6" x14ac:dyDescent="0.5">
      <c r="A283" s="37"/>
      <c r="B283" s="37"/>
      <c r="C283" s="37"/>
      <c r="D283" s="37"/>
      <c r="E283" s="37"/>
      <c r="F283" s="37"/>
    </row>
    <row r="284" spans="1:6" x14ac:dyDescent="0.5">
      <c r="A284" s="37"/>
      <c r="B284" s="37"/>
      <c r="C284" s="37"/>
      <c r="D284" s="37"/>
      <c r="E284" s="37"/>
      <c r="F284" s="37"/>
    </row>
    <row r="285" spans="1:6" x14ac:dyDescent="0.5">
      <c r="A285" s="37"/>
      <c r="B285" s="37"/>
      <c r="C285" s="37"/>
      <c r="D285" s="37"/>
      <c r="E285" s="37"/>
      <c r="F285" s="37"/>
    </row>
    <row r="286" spans="1:6" x14ac:dyDescent="0.5">
      <c r="A286" s="37"/>
      <c r="B286" s="37"/>
      <c r="C286" s="37"/>
      <c r="D286" s="37"/>
      <c r="E286" s="37"/>
      <c r="F286" s="37"/>
    </row>
    <row r="287" spans="1:6" x14ac:dyDescent="0.5">
      <c r="A287" s="37"/>
      <c r="B287" s="37"/>
      <c r="C287" s="37"/>
      <c r="D287" s="37"/>
      <c r="E287" s="37"/>
      <c r="F287" s="37"/>
    </row>
    <row r="288" spans="1:6" x14ac:dyDescent="0.5">
      <c r="A288" s="37"/>
      <c r="B288" s="37"/>
      <c r="C288" s="37"/>
      <c r="D288" s="37"/>
      <c r="E288" s="37"/>
      <c r="F288" s="37"/>
    </row>
    <row r="289" spans="1:6" x14ac:dyDescent="0.5">
      <c r="A289" s="37"/>
      <c r="B289" s="37"/>
      <c r="C289" s="37"/>
      <c r="D289" s="37"/>
      <c r="E289" s="37"/>
      <c r="F289" s="37"/>
    </row>
    <row r="290" spans="1:6" x14ac:dyDescent="0.5">
      <c r="A290" s="37"/>
      <c r="B290" s="37"/>
      <c r="C290" s="37"/>
      <c r="D290" s="37"/>
      <c r="E290" s="37"/>
      <c r="F290" s="37"/>
    </row>
    <row r="291" spans="1:6" x14ac:dyDescent="0.5">
      <c r="A291" s="37"/>
      <c r="B291" s="37"/>
      <c r="C291" s="37"/>
      <c r="D291" s="37"/>
      <c r="E291" s="37"/>
      <c r="F291" s="37"/>
    </row>
    <row r="292" spans="1:6" x14ac:dyDescent="0.5">
      <c r="A292" s="37"/>
      <c r="B292" s="37"/>
      <c r="C292" s="37"/>
      <c r="D292" s="37"/>
      <c r="E292" s="37"/>
      <c r="F292" s="37"/>
    </row>
    <row r="293" spans="1:6" x14ac:dyDescent="0.5">
      <c r="A293" s="37"/>
      <c r="B293" s="37"/>
      <c r="C293" s="37"/>
      <c r="D293" s="37"/>
      <c r="E293" s="37"/>
      <c r="F293" s="37"/>
    </row>
    <row r="294" spans="1:6" x14ac:dyDescent="0.5">
      <c r="A294" s="37"/>
      <c r="B294" s="37"/>
      <c r="C294" s="37"/>
      <c r="D294" s="37"/>
      <c r="E294" s="37"/>
      <c r="F294" s="37"/>
    </row>
    <row r="295" spans="1:6" x14ac:dyDescent="0.5">
      <c r="A295" s="37"/>
      <c r="B295" s="37"/>
      <c r="C295" s="37"/>
      <c r="D295" s="37"/>
      <c r="E295" s="37"/>
      <c r="F295" s="37"/>
    </row>
    <row r="296" spans="1:6" x14ac:dyDescent="0.5">
      <c r="A296" s="37"/>
      <c r="B296" s="37"/>
      <c r="C296" s="37"/>
      <c r="D296" s="37"/>
      <c r="E296" s="37"/>
      <c r="F296" s="37"/>
    </row>
    <row r="297" spans="1:6" x14ac:dyDescent="0.5">
      <c r="A297" s="37"/>
      <c r="B297" s="37"/>
      <c r="C297" s="37"/>
      <c r="D297" s="37"/>
      <c r="E297" s="37"/>
      <c r="F297" s="37"/>
    </row>
    <row r="298" spans="1:6" x14ac:dyDescent="0.5">
      <c r="A298" s="37"/>
      <c r="B298" s="37"/>
      <c r="C298" s="37"/>
      <c r="D298" s="37"/>
      <c r="E298" s="37"/>
      <c r="F298" s="37"/>
    </row>
    <row r="299" spans="1:6" x14ac:dyDescent="0.5">
      <c r="A299" s="37"/>
      <c r="B299" s="37"/>
      <c r="C299" s="37"/>
      <c r="D299" s="37"/>
      <c r="E299" s="37"/>
      <c r="F299" s="37"/>
    </row>
    <row r="300" spans="1:6" x14ac:dyDescent="0.5">
      <c r="A300" s="37"/>
      <c r="B300" s="37"/>
      <c r="C300" s="37"/>
      <c r="D300" s="37"/>
      <c r="E300" s="37"/>
      <c r="F300" s="37"/>
    </row>
    <row r="301" spans="1:6" x14ac:dyDescent="0.5">
      <c r="A301" s="37"/>
      <c r="B301" s="37"/>
      <c r="C301" s="37"/>
      <c r="D301" s="37"/>
      <c r="E301" s="37"/>
      <c r="F301" s="37"/>
    </row>
    <row r="302" spans="1:6" x14ac:dyDescent="0.5">
      <c r="A302" s="37"/>
      <c r="B302" s="37"/>
      <c r="C302" s="37"/>
      <c r="D302" s="37"/>
      <c r="E302" s="37"/>
      <c r="F302" s="37"/>
    </row>
    <row r="303" spans="1:6" x14ac:dyDescent="0.5">
      <c r="A303" s="37"/>
      <c r="B303" s="37"/>
      <c r="C303" s="37"/>
      <c r="D303" s="37"/>
      <c r="E303" s="37"/>
      <c r="F303" s="37"/>
    </row>
    <row r="304" spans="1:6" x14ac:dyDescent="0.5">
      <c r="A304" s="37"/>
      <c r="B304" s="37"/>
      <c r="C304" s="37"/>
      <c r="D304" s="37"/>
      <c r="E304" s="37"/>
      <c r="F304" s="37"/>
    </row>
    <row r="305" spans="1:6" x14ac:dyDescent="0.5">
      <c r="A305" s="37"/>
      <c r="B305" s="37"/>
      <c r="C305" s="37"/>
      <c r="D305" s="37"/>
      <c r="E305" s="37"/>
      <c r="F305" s="37"/>
    </row>
    <row r="306" spans="1:6" x14ac:dyDescent="0.5">
      <c r="A306" s="37"/>
      <c r="B306" s="37"/>
      <c r="C306" s="37"/>
      <c r="D306" s="37"/>
      <c r="E306" s="37"/>
      <c r="F306" s="37"/>
    </row>
    <row r="307" spans="1:6" x14ac:dyDescent="0.5">
      <c r="A307" s="37"/>
      <c r="B307" s="37"/>
      <c r="C307" s="37"/>
      <c r="D307" s="37"/>
      <c r="E307" s="37"/>
      <c r="F307" s="37"/>
    </row>
    <row r="308" spans="1:6" x14ac:dyDescent="0.5">
      <c r="A308" s="37"/>
      <c r="B308" s="37"/>
      <c r="C308" s="37"/>
      <c r="D308" s="37"/>
      <c r="E308" s="37"/>
      <c r="F308" s="37"/>
    </row>
    <row r="309" spans="1:6" x14ac:dyDescent="0.5">
      <c r="A309" s="37"/>
      <c r="B309" s="37"/>
      <c r="C309" s="37"/>
      <c r="D309" s="37"/>
      <c r="E309" s="37"/>
      <c r="F309" s="37"/>
    </row>
    <row r="310" spans="1:6" x14ac:dyDescent="0.5">
      <c r="A310" s="37"/>
      <c r="B310" s="37"/>
      <c r="C310" s="37"/>
      <c r="D310" s="37"/>
      <c r="E310" s="37"/>
      <c r="F310" s="37"/>
    </row>
    <row r="311" spans="1:6" x14ac:dyDescent="0.5">
      <c r="A311" s="37"/>
      <c r="B311" s="37"/>
      <c r="C311" s="37"/>
      <c r="D311" s="37"/>
      <c r="E311" s="37"/>
      <c r="F311" s="37"/>
    </row>
    <row r="312" spans="1:6" x14ac:dyDescent="0.5">
      <c r="A312" s="37"/>
      <c r="B312" s="37"/>
      <c r="C312" s="37"/>
      <c r="D312" s="37"/>
      <c r="E312" s="37"/>
      <c r="F312" s="37"/>
    </row>
    <row r="313" spans="1:6" x14ac:dyDescent="0.5">
      <c r="A313" s="37"/>
      <c r="B313" s="37"/>
      <c r="C313" s="37"/>
      <c r="D313" s="37"/>
      <c r="E313" s="37"/>
      <c r="F313" s="37"/>
    </row>
    <row r="314" spans="1:6" x14ac:dyDescent="0.5">
      <c r="A314" s="37"/>
      <c r="B314" s="37"/>
      <c r="C314" s="37"/>
      <c r="D314" s="37"/>
      <c r="E314" s="37"/>
      <c r="F314" s="37"/>
    </row>
    <row r="315" spans="1:6" x14ac:dyDescent="0.5">
      <c r="A315" s="37"/>
      <c r="B315" s="37"/>
      <c r="C315" s="37"/>
      <c r="D315" s="37"/>
      <c r="E315" s="37"/>
      <c r="F315" s="37"/>
    </row>
    <row r="316" spans="1:6" x14ac:dyDescent="0.5">
      <c r="A316" s="37"/>
      <c r="B316" s="37"/>
      <c r="C316" s="37"/>
      <c r="D316" s="37"/>
      <c r="E316" s="37"/>
      <c r="F316" s="37"/>
    </row>
    <row r="317" spans="1:6" x14ac:dyDescent="0.5">
      <c r="A317" s="37"/>
      <c r="B317" s="37"/>
      <c r="C317" s="37"/>
      <c r="D317" s="37"/>
      <c r="E317" s="37"/>
      <c r="F317" s="37"/>
    </row>
    <row r="318" spans="1:6" x14ac:dyDescent="0.5">
      <c r="A318" s="37"/>
      <c r="B318" s="37"/>
      <c r="C318" s="37"/>
      <c r="D318" s="37"/>
      <c r="E318" s="37"/>
      <c r="F318" s="37"/>
    </row>
    <row r="319" spans="1:6" x14ac:dyDescent="0.5">
      <c r="A319" s="37"/>
      <c r="B319" s="37"/>
      <c r="C319" s="37"/>
      <c r="D319" s="37"/>
      <c r="E319" s="37"/>
      <c r="F319" s="37"/>
    </row>
    <row r="320" spans="1:6" x14ac:dyDescent="0.5">
      <c r="A320" s="37"/>
      <c r="B320" s="37"/>
      <c r="C320" s="37"/>
      <c r="D320" s="37"/>
      <c r="E320" s="37"/>
      <c r="F320" s="37"/>
    </row>
    <row r="321" spans="1:6" x14ac:dyDescent="0.5">
      <c r="A321" s="37"/>
      <c r="B321" s="37"/>
      <c r="C321" s="37"/>
      <c r="D321" s="37"/>
      <c r="E321" s="37"/>
      <c r="F321" s="37"/>
    </row>
    <row r="322" spans="1:6" x14ac:dyDescent="0.5">
      <c r="A322" s="37"/>
      <c r="B322" s="37"/>
      <c r="C322" s="37"/>
      <c r="D322" s="37"/>
      <c r="E322" s="37"/>
      <c r="F322" s="37"/>
    </row>
    <row r="323" spans="1:6" x14ac:dyDescent="0.5">
      <c r="A323" s="37"/>
      <c r="B323" s="37"/>
      <c r="C323" s="37"/>
      <c r="D323" s="37"/>
      <c r="E323" s="37"/>
      <c r="F323" s="37"/>
    </row>
    <row r="324" spans="1:6" x14ac:dyDescent="0.5">
      <c r="A324" s="37"/>
      <c r="B324" s="37"/>
      <c r="C324" s="37"/>
      <c r="D324" s="37"/>
      <c r="E324" s="37"/>
      <c r="F324" s="37"/>
    </row>
    <row r="325" spans="1:6" x14ac:dyDescent="0.5">
      <c r="A325" s="37"/>
      <c r="B325" s="37"/>
      <c r="C325" s="37"/>
      <c r="D325" s="37"/>
      <c r="E325" s="37"/>
      <c r="F325" s="37"/>
    </row>
    <row r="326" spans="1:6" x14ac:dyDescent="0.5">
      <c r="A326" s="37"/>
      <c r="B326" s="37"/>
      <c r="C326" s="37"/>
      <c r="D326" s="37"/>
      <c r="E326" s="37"/>
      <c r="F326" s="37"/>
    </row>
    <row r="327" spans="1:6" x14ac:dyDescent="0.5">
      <c r="A327" s="37"/>
      <c r="B327" s="37"/>
      <c r="C327" s="37"/>
      <c r="D327" s="37"/>
      <c r="E327" s="37"/>
      <c r="F327" s="37"/>
    </row>
    <row r="328" spans="1:6" x14ac:dyDescent="0.5">
      <c r="A328" s="37"/>
      <c r="B328" s="37"/>
      <c r="C328" s="37"/>
      <c r="D328" s="37"/>
      <c r="E328" s="37"/>
      <c r="F328" s="37"/>
    </row>
    <row r="329" spans="1:6" x14ac:dyDescent="0.5">
      <c r="A329" s="37"/>
      <c r="B329" s="37"/>
      <c r="C329" s="37"/>
      <c r="D329" s="37"/>
      <c r="E329" s="37"/>
      <c r="F329" s="37"/>
    </row>
    <row r="330" spans="1:6" x14ac:dyDescent="0.5">
      <c r="A330" s="37"/>
      <c r="B330" s="37"/>
      <c r="C330" s="37"/>
      <c r="D330" s="37"/>
      <c r="E330" s="37"/>
      <c r="F330" s="37"/>
    </row>
    <row r="331" spans="1:6" x14ac:dyDescent="0.5">
      <c r="A331" s="37"/>
      <c r="B331" s="37"/>
      <c r="C331" s="37"/>
      <c r="D331" s="37"/>
      <c r="E331" s="37"/>
      <c r="F331" s="37"/>
    </row>
    <row r="332" spans="1:6" x14ac:dyDescent="0.5">
      <c r="A332" s="37"/>
      <c r="B332" s="37"/>
      <c r="C332" s="37"/>
      <c r="D332" s="37"/>
      <c r="E332" s="37"/>
      <c r="F332" s="37"/>
    </row>
    <row r="333" spans="1:6" x14ac:dyDescent="0.5">
      <c r="A333" s="37"/>
      <c r="B333" s="37"/>
      <c r="C333" s="37"/>
      <c r="D333" s="37"/>
      <c r="E333" s="37"/>
      <c r="F333" s="37"/>
    </row>
    <row r="334" spans="1:6" x14ac:dyDescent="0.5">
      <c r="A334" s="37"/>
      <c r="B334" s="37"/>
      <c r="C334" s="37"/>
      <c r="D334" s="37"/>
      <c r="E334" s="37"/>
      <c r="F334" s="37"/>
    </row>
    <row r="335" spans="1:6" x14ac:dyDescent="0.5">
      <c r="A335" s="37"/>
      <c r="B335" s="37"/>
      <c r="C335" s="37"/>
      <c r="D335" s="37"/>
      <c r="E335" s="37"/>
      <c r="F335" s="37"/>
    </row>
    <row r="336" spans="1:6" x14ac:dyDescent="0.5">
      <c r="A336" s="37"/>
      <c r="B336" s="37"/>
      <c r="C336" s="37"/>
      <c r="D336" s="37"/>
      <c r="E336" s="37"/>
      <c r="F336" s="37"/>
    </row>
    <row r="337" spans="1:6" x14ac:dyDescent="0.5">
      <c r="A337" s="37"/>
      <c r="B337" s="37"/>
      <c r="C337" s="37"/>
      <c r="D337" s="37"/>
      <c r="E337" s="37"/>
      <c r="F337" s="37"/>
    </row>
    <row r="338" spans="1:6" x14ac:dyDescent="0.5">
      <c r="A338" s="37"/>
      <c r="B338" s="37"/>
      <c r="C338" s="37"/>
      <c r="D338" s="37"/>
      <c r="E338" s="37"/>
      <c r="F338" s="37"/>
    </row>
    <row r="339" spans="1:6" x14ac:dyDescent="0.5">
      <c r="A339" s="37"/>
      <c r="B339" s="37"/>
      <c r="C339" s="37"/>
      <c r="D339" s="37"/>
      <c r="E339" s="37"/>
      <c r="F339" s="37"/>
    </row>
    <row r="340" spans="1:6" x14ac:dyDescent="0.5">
      <c r="A340" s="37"/>
      <c r="B340" s="37"/>
      <c r="C340" s="37"/>
      <c r="D340" s="37"/>
      <c r="E340" s="37"/>
      <c r="F340" s="37"/>
    </row>
    <row r="341" spans="1:6" x14ac:dyDescent="0.5">
      <c r="A341" s="37"/>
      <c r="B341" s="37"/>
      <c r="C341" s="37"/>
      <c r="D341" s="37"/>
      <c r="E341" s="37"/>
      <c r="F341" s="37"/>
    </row>
    <row r="342" spans="1:6" x14ac:dyDescent="0.5">
      <c r="A342" s="37"/>
      <c r="B342" s="37"/>
      <c r="C342" s="37"/>
      <c r="D342" s="37"/>
      <c r="E342" s="37"/>
      <c r="F342" s="37"/>
    </row>
    <row r="343" spans="1:6" x14ac:dyDescent="0.5">
      <c r="A343" s="37"/>
      <c r="B343" s="37"/>
      <c r="C343" s="37"/>
      <c r="D343" s="37"/>
      <c r="E343" s="37"/>
      <c r="F343" s="37"/>
    </row>
    <row r="344" spans="1:6" x14ac:dyDescent="0.5">
      <c r="A344" s="37"/>
      <c r="B344" s="37"/>
      <c r="C344" s="37"/>
      <c r="D344" s="37"/>
      <c r="E344" s="37"/>
      <c r="F344" s="37"/>
    </row>
    <row r="345" spans="1:6" x14ac:dyDescent="0.5">
      <c r="A345" s="37"/>
      <c r="B345" s="37"/>
      <c r="C345" s="37"/>
      <c r="D345" s="37"/>
      <c r="E345" s="37"/>
      <c r="F345" s="37"/>
    </row>
    <row r="346" spans="1:6" x14ac:dyDescent="0.5">
      <c r="A346" s="37"/>
      <c r="B346" s="37"/>
      <c r="C346" s="37"/>
      <c r="D346" s="37"/>
      <c r="E346" s="37"/>
      <c r="F346" s="37"/>
    </row>
    <row r="347" spans="1:6" x14ac:dyDescent="0.5">
      <c r="A347" s="37"/>
      <c r="B347" s="37"/>
      <c r="C347" s="37"/>
      <c r="D347" s="37"/>
      <c r="E347" s="37"/>
      <c r="F347" s="37"/>
    </row>
    <row r="348" spans="1:6" x14ac:dyDescent="0.5">
      <c r="A348" s="37"/>
      <c r="B348" s="37"/>
      <c r="C348" s="37"/>
      <c r="D348" s="37"/>
      <c r="E348" s="37"/>
      <c r="F348" s="37"/>
    </row>
    <row r="349" spans="1:6" x14ac:dyDescent="0.5">
      <c r="A349" s="37"/>
      <c r="B349" s="37"/>
      <c r="C349" s="37"/>
      <c r="D349" s="37"/>
      <c r="E349" s="37"/>
      <c r="F349" s="37"/>
    </row>
    <row r="350" spans="1:6" x14ac:dyDescent="0.5">
      <c r="A350" s="37"/>
      <c r="B350" s="37"/>
      <c r="C350" s="37"/>
      <c r="D350" s="37"/>
      <c r="E350" s="37"/>
      <c r="F350" s="37"/>
    </row>
    <row r="351" spans="1:6" x14ac:dyDescent="0.5">
      <c r="A351" s="37"/>
      <c r="B351" s="37"/>
      <c r="C351" s="37"/>
      <c r="D351" s="37"/>
      <c r="E351" s="37"/>
      <c r="F351" s="37"/>
    </row>
    <row r="352" spans="1:6" x14ac:dyDescent="0.5">
      <c r="A352" s="37"/>
      <c r="B352" s="37"/>
      <c r="C352" s="37"/>
      <c r="D352" s="37"/>
      <c r="E352" s="37"/>
      <c r="F352" s="37"/>
    </row>
    <row r="353" spans="1:6" x14ac:dyDescent="0.5">
      <c r="A353" s="37"/>
      <c r="B353" s="37"/>
      <c r="C353" s="37"/>
      <c r="D353" s="37"/>
      <c r="E353" s="37"/>
      <c r="F353" s="37"/>
    </row>
    <row r="354" spans="1:6" x14ac:dyDescent="0.5">
      <c r="A354" s="37"/>
      <c r="B354" s="37"/>
      <c r="C354" s="37"/>
      <c r="D354" s="37"/>
      <c r="E354" s="37"/>
      <c r="F354" s="37"/>
    </row>
    <row r="355" spans="1:6" x14ac:dyDescent="0.5">
      <c r="A355" s="37"/>
      <c r="B355" s="37"/>
      <c r="C355" s="37"/>
      <c r="D355" s="37"/>
      <c r="E355" s="37"/>
      <c r="F355" s="37"/>
    </row>
    <row r="356" spans="1:6" x14ac:dyDescent="0.5">
      <c r="A356" s="37"/>
      <c r="B356" s="37"/>
      <c r="C356" s="37"/>
      <c r="D356" s="37"/>
      <c r="E356" s="37"/>
      <c r="F356" s="37"/>
    </row>
    <row r="357" spans="1:6" x14ac:dyDescent="0.5">
      <c r="A357" s="37"/>
      <c r="B357" s="37"/>
      <c r="C357" s="37"/>
      <c r="D357" s="37"/>
      <c r="E357" s="37"/>
      <c r="F357" s="37"/>
    </row>
    <row r="358" spans="1:6" x14ac:dyDescent="0.5">
      <c r="A358" s="37"/>
      <c r="B358" s="37"/>
      <c r="C358" s="37"/>
      <c r="D358" s="37"/>
      <c r="E358" s="37"/>
      <c r="F358" s="37"/>
    </row>
    <row r="359" spans="1:6" x14ac:dyDescent="0.5">
      <c r="A359" s="37"/>
      <c r="B359" s="37"/>
      <c r="C359" s="37"/>
      <c r="D359" s="37"/>
      <c r="E359" s="37"/>
      <c r="F359" s="37"/>
    </row>
    <row r="360" spans="1:6" x14ac:dyDescent="0.5">
      <c r="A360" s="37"/>
      <c r="B360" s="37"/>
      <c r="C360" s="37"/>
      <c r="D360" s="37"/>
      <c r="E360" s="37"/>
      <c r="F360" s="37"/>
    </row>
    <row r="361" spans="1:6" x14ac:dyDescent="0.5">
      <c r="A361" s="37"/>
      <c r="B361" s="37"/>
      <c r="C361" s="37"/>
      <c r="D361" s="37"/>
      <c r="E361" s="37"/>
      <c r="F361" s="37"/>
    </row>
    <row r="362" spans="1:6" x14ac:dyDescent="0.5">
      <c r="A362" s="37"/>
      <c r="B362" s="37"/>
      <c r="C362" s="37"/>
      <c r="D362" s="37"/>
      <c r="E362" s="37"/>
      <c r="F362" s="37"/>
    </row>
    <row r="363" spans="1:6" x14ac:dyDescent="0.5">
      <c r="A363" s="37"/>
      <c r="B363" s="37"/>
      <c r="C363" s="37"/>
      <c r="D363" s="37"/>
      <c r="E363" s="37"/>
      <c r="F363" s="37"/>
    </row>
    <row r="364" spans="1:6" x14ac:dyDescent="0.5">
      <c r="A364" s="37"/>
      <c r="B364" s="37"/>
      <c r="C364" s="37"/>
      <c r="D364" s="37"/>
      <c r="E364" s="37"/>
      <c r="F364" s="37"/>
    </row>
    <row r="365" spans="1:6" x14ac:dyDescent="0.5">
      <c r="A365" s="37"/>
      <c r="B365" s="37"/>
      <c r="C365" s="37"/>
      <c r="D365" s="37"/>
      <c r="E365" s="37"/>
      <c r="F365" s="37"/>
    </row>
    <row r="366" spans="1:6" x14ac:dyDescent="0.5">
      <c r="A366" s="37"/>
      <c r="B366" s="37"/>
      <c r="C366" s="37"/>
      <c r="D366" s="37"/>
      <c r="E366" s="37"/>
      <c r="F366" s="37"/>
    </row>
    <row r="367" spans="1:6" x14ac:dyDescent="0.5">
      <c r="A367" s="37"/>
      <c r="B367" s="37"/>
      <c r="C367" s="37"/>
      <c r="D367" s="37"/>
      <c r="E367" s="37"/>
      <c r="F367" s="37"/>
    </row>
    <row r="368" spans="1:6" x14ac:dyDescent="0.5">
      <c r="A368" s="37"/>
      <c r="B368" s="37"/>
      <c r="C368" s="37"/>
      <c r="D368" s="37"/>
      <c r="E368" s="37"/>
      <c r="F368" s="37"/>
    </row>
    <row r="369" spans="1:6" x14ac:dyDescent="0.5">
      <c r="A369" s="37"/>
      <c r="B369" s="37"/>
      <c r="C369" s="37"/>
      <c r="D369" s="37"/>
      <c r="E369" s="37"/>
      <c r="F369" s="37"/>
    </row>
    <row r="370" spans="1:6" x14ac:dyDescent="0.5">
      <c r="A370" s="37"/>
      <c r="B370" s="37"/>
      <c r="C370" s="37"/>
      <c r="D370" s="37"/>
      <c r="E370" s="37"/>
      <c r="F370" s="37"/>
    </row>
    <row r="371" spans="1:6" x14ac:dyDescent="0.5">
      <c r="A371" s="37"/>
      <c r="B371" s="37"/>
      <c r="C371" s="37"/>
      <c r="D371" s="37"/>
      <c r="E371" s="37"/>
      <c r="F371" s="37"/>
    </row>
    <row r="372" spans="1:6" x14ac:dyDescent="0.5">
      <c r="A372" s="37"/>
      <c r="B372" s="37"/>
      <c r="C372" s="37"/>
      <c r="D372" s="37"/>
      <c r="E372" s="37"/>
      <c r="F372" s="37"/>
    </row>
    <row r="373" spans="1:6" x14ac:dyDescent="0.5">
      <c r="A373" s="37"/>
      <c r="B373" s="37"/>
      <c r="C373" s="37"/>
      <c r="D373" s="37"/>
      <c r="E373" s="37"/>
      <c r="F373" s="37"/>
    </row>
    <row r="374" spans="1:6" x14ac:dyDescent="0.5">
      <c r="A374" s="37"/>
      <c r="B374" s="37"/>
      <c r="C374" s="37"/>
      <c r="D374" s="37"/>
      <c r="E374" s="37"/>
      <c r="F374" s="37"/>
    </row>
    <row r="375" spans="1:6" x14ac:dyDescent="0.5">
      <c r="A375" s="37"/>
      <c r="B375" s="37"/>
      <c r="C375" s="37"/>
      <c r="D375" s="37"/>
      <c r="E375" s="37"/>
      <c r="F375" s="37"/>
    </row>
    <row r="376" spans="1:6" x14ac:dyDescent="0.5">
      <c r="A376" s="37"/>
      <c r="B376" s="37"/>
      <c r="C376" s="37"/>
      <c r="D376" s="37"/>
      <c r="E376" s="37"/>
      <c r="F376" s="37"/>
    </row>
    <row r="377" spans="1:6" x14ac:dyDescent="0.5">
      <c r="A377" s="37"/>
      <c r="B377" s="37"/>
      <c r="C377" s="37"/>
      <c r="D377" s="37"/>
      <c r="E377" s="37"/>
      <c r="F377" s="37"/>
    </row>
    <row r="378" spans="1:6" x14ac:dyDescent="0.5">
      <c r="A378" s="37"/>
      <c r="B378" s="37"/>
      <c r="C378" s="37"/>
      <c r="D378" s="37"/>
      <c r="E378" s="37"/>
      <c r="F378" s="37"/>
    </row>
    <row r="379" spans="1:6" x14ac:dyDescent="0.5">
      <c r="A379" s="37"/>
      <c r="B379" s="37"/>
      <c r="C379" s="37"/>
      <c r="D379" s="37"/>
      <c r="E379" s="37"/>
      <c r="F379" s="37"/>
    </row>
    <row r="380" spans="1:6" x14ac:dyDescent="0.5">
      <c r="A380" s="37"/>
      <c r="B380" s="37"/>
      <c r="C380" s="37"/>
      <c r="D380" s="37"/>
      <c r="E380" s="37"/>
      <c r="F380" s="37"/>
    </row>
    <row r="381" spans="1:6" x14ac:dyDescent="0.5">
      <c r="A381" s="37"/>
      <c r="B381" s="37"/>
      <c r="C381" s="37"/>
      <c r="D381" s="37"/>
      <c r="E381" s="37"/>
      <c r="F381" s="37"/>
    </row>
    <row r="382" spans="1:6" x14ac:dyDescent="0.5">
      <c r="A382" s="37"/>
      <c r="B382" s="37"/>
      <c r="C382" s="37"/>
      <c r="D382" s="37"/>
      <c r="E382" s="37"/>
      <c r="F382" s="37"/>
    </row>
    <row r="383" spans="1:6" x14ac:dyDescent="0.5">
      <c r="A383" s="37"/>
      <c r="B383" s="37"/>
      <c r="C383" s="37"/>
      <c r="D383" s="37"/>
      <c r="E383" s="37"/>
      <c r="F383" s="37"/>
    </row>
    <row r="384" spans="1:6" x14ac:dyDescent="0.5">
      <c r="A384" s="37"/>
      <c r="B384" s="37"/>
      <c r="C384" s="37"/>
      <c r="D384" s="37"/>
      <c r="E384" s="37"/>
      <c r="F384" s="37"/>
    </row>
    <row r="385" spans="1:6" x14ac:dyDescent="0.5">
      <c r="A385" s="37"/>
      <c r="B385" s="37"/>
      <c r="C385" s="37"/>
      <c r="D385" s="37"/>
      <c r="E385" s="37"/>
      <c r="F385" s="37"/>
    </row>
    <row r="386" spans="1:6" x14ac:dyDescent="0.5">
      <c r="A386" s="37"/>
      <c r="B386" s="37"/>
      <c r="C386" s="37"/>
      <c r="D386" s="37"/>
      <c r="E386" s="37"/>
      <c r="F386" s="37"/>
    </row>
    <row r="387" spans="1:6" x14ac:dyDescent="0.5">
      <c r="A387" s="37"/>
      <c r="B387" s="37"/>
      <c r="C387" s="37"/>
      <c r="D387" s="37"/>
      <c r="E387" s="37"/>
      <c r="F387" s="37"/>
    </row>
    <row r="388" spans="1:6" x14ac:dyDescent="0.5">
      <c r="A388" s="37"/>
      <c r="B388" s="37"/>
      <c r="C388" s="37"/>
      <c r="D388" s="37"/>
      <c r="E388" s="37"/>
      <c r="F388" s="37"/>
    </row>
    <row r="389" spans="1:6" x14ac:dyDescent="0.5">
      <c r="A389" s="37"/>
      <c r="B389" s="37"/>
      <c r="C389" s="37"/>
      <c r="D389" s="37"/>
      <c r="E389" s="37"/>
      <c r="F389" s="37"/>
    </row>
    <row r="390" spans="1:6" x14ac:dyDescent="0.5">
      <c r="A390" s="37"/>
      <c r="B390" s="37"/>
      <c r="C390" s="37"/>
      <c r="D390" s="37"/>
      <c r="E390" s="37"/>
      <c r="F390" s="37"/>
    </row>
    <row r="391" spans="1:6" x14ac:dyDescent="0.5">
      <c r="A391" s="37"/>
      <c r="B391" s="37"/>
      <c r="C391" s="37"/>
      <c r="D391" s="37"/>
      <c r="E391" s="37"/>
      <c r="F391" s="37"/>
    </row>
    <row r="392" spans="1:6" x14ac:dyDescent="0.5">
      <c r="A392" s="37"/>
      <c r="B392" s="37"/>
      <c r="C392" s="37"/>
      <c r="D392" s="37"/>
      <c r="E392" s="37"/>
      <c r="F392" s="37"/>
    </row>
    <row r="393" spans="1:6" x14ac:dyDescent="0.5">
      <c r="A393" s="37"/>
      <c r="B393" s="37"/>
      <c r="C393" s="37"/>
      <c r="D393" s="37"/>
      <c r="E393" s="37"/>
      <c r="F393" s="37"/>
    </row>
    <row r="394" spans="1:6" x14ac:dyDescent="0.5">
      <c r="A394" s="37"/>
      <c r="B394" s="37"/>
      <c r="C394" s="37"/>
      <c r="D394" s="37"/>
      <c r="E394" s="37"/>
      <c r="F394" s="37"/>
    </row>
    <row r="395" spans="1:6" x14ac:dyDescent="0.5">
      <c r="A395" s="37"/>
      <c r="B395" s="37"/>
      <c r="C395" s="37"/>
      <c r="D395" s="37"/>
      <c r="E395" s="37"/>
      <c r="F395" s="37"/>
    </row>
    <row r="396" spans="1:6" x14ac:dyDescent="0.5">
      <c r="A396" s="37"/>
      <c r="B396" s="37"/>
      <c r="C396" s="37"/>
      <c r="D396" s="37"/>
      <c r="E396" s="37"/>
      <c r="F396" s="37"/>
    </row>
    <row r="397" spans="1:6" x14ac:dyDescent="0.5">
      <c r="A397" s="37"/>
      <c r="B397" s="37"/>
      <c r="C397" s="37"/>
      <c r="D397" s="37"/>
      <c r="E397" s="37"/>
      <c r="F397" s="37"/>
    </row>
    <row r="398" spans="1:6" x14ac:dyDescent="0.5">
      <c r="A398" s="37"/>
      <c r="B398" s="37"/>
      <c r="C398" s="37"/>
      <c r="D398" s="37"/>
      <c r="E398" s="37"/>
      <c r="F398" s="37"/>
    </row>
    <row r="399" spans="1:6" x14ac:dyDescent="0.5">
      <c r="A399" s="37"/>
      <c r="B399" s="37"/>
      <c r="C399" s="37"/>
      <c r="D399" s="37"/>
      <c r="E399" s="37"/>
      <c r="F399" s="37"/>
    </row>
    <row r="400" spans="1:6" x14ac:dyDescent="0.5">
      <c r="A400" s="37"/>
      <c r="B400" s="37"/>
      <c r="C400" s="37"/>
      <c r="D400" s="37"/>
      <c r="E400" s="37"/>
      <c r="F400" s="37"/>
    </row>
    <row r="401" spans="1:6" x14ac:dyDescent="0.5">
      <c r="A401" s="37"/>
      <c r="B401" s="37"/>
      <c r="C401" s="37"/>
      <c r="D401" s="37"/>
      <c r="E401" s="37"/>
      <c r="F401" s="37"/>
    </row>
    <row r="402" spans="1:6" x14ac:dyDescent="0.5">
      <c r="A402" s="37"/>
      <c r="B402" s="37"/>
      <c r="C402" s="37"/>
      <c r="D402" s="37"/>
      <c r="E402" s="37"/>
      <c r="F402" s="37"/>
    </row>
    <row r="403" spans="1:6" x14ac:dyDescent="0.5">
      <c r="A403" s="37"/>
      <c r="B403" s="37"/>
      <c r="C403" s="37"/>
      <c r="D403" s="37"/>
      <c r="E403" s="37"/>
      <c r="F403" s="37"/>
    </row>
    <row r="404" spans="1:6" x14ac:dyDescent="0.5">
      <c r="A404" s="37"/>
      <c r="B404" s="37"/>
      <c r="C404" s="37"/>
      <c r="D404" s="37"/>
      <c r="E404" s="37"/>
      <c r="F404" s="37"/>
    </row>
    <row r="405" spans="1:6" x14ac:dyDescent="0.5">
      <c r="A405" s="37"/>
      <c r="B405" s="37"/>
      <c r="C405" s="37"/>
      <c r="D405" s="37"/>
      <c r="E405" s="37"/>
      <c r="F405" s="37"/>
    </row>
    <row r="406" spans="1:6" x14ac:dyDescent="0.5">
      <c r="A406" s="37"/>
      <c r="B406" s="37"/>
      <c r="C406" s="37"/>
      <c r="D406" s="37"/>
      <c r="E406" s="37"/>
      <c r="F406" s="37"/>
    </row>
    <row r="407" spans="1:6" x14ac:dyDescent="0.5">
      <c r="A407" s="37"/>
      <c r="B407" s="37"/>
      <c r="C407" s="37"/>
      <c r="D407" s="37"/>
      <c r="E407" s="37"/>
      <c r="F407" s="37"/>
    </row>
    <row r="408" spans="1:6" x14ac:dyDescent="0.5">
      <c r="A408" s="37"/>
      <c r="B408" s="37"/>
      <c r="C408" s="37"/>
      <c r="D408" s="37"/>
      <c r="E408" s="37"/>
      <c r="F408" s="37"/>
    </row>
    <row r="409" spans="1:6" x14ac:dyDescent="0.5">
      <c r="A409" s="37"/>
      <c r="B409" s="37"/>
      <c r="C409" s="37"/>
      <c r="D409" s="37"/>
      <c r="E409" s="37"/>
      <c r="F409" s="37"/>
    </row>
    <row r="410" spans="1:6" x14ac:dyDescent="0.5">
      <c r="A410" s="37"/>
      <c r="B410" s="37"/>
      <c r="C410" s="37"/>
      <c r="D410" s="37"/>
      <c r="E410" s="37"/>
      <c r="F410" s="37"/>
    </row>
    <row r="411" spans="1:6" x14ac:dyDescent="0.5">
      <c r="A411" s="37"/>
      <c r="B411" s="37"/>
      <c r="C411" s="37"/>
      <c r="D411" s="37"/>
      <c r="E411" s="37"/>
      <c r="F411" s="37"/>
    </row>
    <row r="412" spans="1:6" x14ac:dyDescent="0.5">
      <c r="A412" s="37"/>
      <c r="B412" s="37"/>
      <c r="C412" s="37"/>
      <c r="D412" s="37"/>
      <c r="E412" s="37"/>
      <c r="F412" s="37"/>
    </row>
    <row r="413" spans="1:6" x14ac:dyDescent="0.5">
      <c r="A413" s="37"/>
      <c r="B413" s="37"/>
      <c r="C413" s="37"/>
      <c r="D413" s="37"/>
      <c r="E413" s="37"/>
      <c r="F413" s="37"/>
    </row>
    <row r="414" spans="1:6" x14ac:dyDescent="0.5">
      <c r="A414" s="37"/>
      <c r="B414" s="37"/>
      <c r="C414" s="37"/>
      <c r="D414" s="37"/>
      <c r="E414" s="37"/>
      <c r="F414" s="37"/>
    </row>
    <row r="415" spans="1:6" x14ac:dyDescent="0.5">
      <c r="A415" s="37"/>
      <c r="B415" s="37"/>
      <c r="C415" s="37"/>
      <c r="D415" s="37"/>
      <c r="E415" s="37"/>
      <c r="F415" s="37"/>
    </row>
    <row r="416" spans="1:6" x14ac:dyDescent="0.5">
      <c r="A416" s="37"/>
      <c r="B416" s="37"/>
      <c r="C416" s="37"/>
      <c r="D416" s="37"/>
      <c r="E416" s="37"/>
      <c r="F416" s="37"/>
    </row>
    <row r="417" spans="1:6" x14ac:dyDescent="0.5">
      <c r="A417" s="37"/>
      <c r="B417" s="37"/>
      <c r="C417" s="37"/>
      <c r="D417" s="37"/>
      <c r="E417" s="37"/>
      <c r="F417" s="37"/>
    </row>
    <row r="418" spans="1:6" x14ac:dyDescent="0.5">
      <c r="A418" s="37"/>
      <c r="B418" s="37"/>
      <c r="C418" s="37"/>
      <c r="D418" s="37"/>
      <c r="E418" s="37"/>
      <c r="F418" s="37"/>
    </row>
    <row r="419" spans="1:6" x14ac:dyDescent="0.5">
      <c r="A419" s="37"/>
      <c r="B419" s="37"/>
      <c r="C419" s="37"/>
      <c r="D419" s="37"/>
      <c r="E419" s="37"/>
      <c r="F419" s="37"/>
    </row>
    <row r="420" spans="1:6" x14ac:dyDescent="0.5">
      <c r="A420" s="37"/>
      <c r="B420" s="37"/>
      <c r="C420" s="37"/>
      <c r="D420" s="37"/>
      <c r="E420" s="37"/>
      <c r="F420" s="37"/>
    </row>
    <row r="421" spans="1:6" x14ac:dyDescent="0.5">
      <c r="A421" s="37"/>
      <c r="B421" s="37"/>
      <c r="C421" s="37"/>
      <c r="D421" s="37"/>
      <c r="E421" s="37"/>
      <c r="F421" s="37"/>
    </row>
    <row r="422" spans="1:6" x14ac:dyDescent="0.5">
      <c r="A422" s="37"/>
      <c r="B422" s="37"/>
      <c r="C422" s="37"/>
      <c r="D422" s="37"/>
      <c r="E422" s="37"/>
      <c r="F422" s="37"/>
    </row>
    <row r="423" spans="1:6" x14ac:dyDescent="0.5">
      <c r="A423" s="37"/>
      <c r="B423" s="37"/>
      <c r="C423" s="37"/>
      <c r="D423" s="37"/>
      <c r="E423" s="37"/>
      <c r="F423" s="37"/>
    </row>
    <row r="424" spans="1:6" x14ac:dyDescent="0.5">
      <c r="A424" s="37"/>
      <c r="B424" s="37"/>
      <c r="C424" s="37"/>
      <c r="D424" s="37"/>
      <c r="E424" s="37"/>
      <c r="F424" s="37"/>
    </row>
    <row r="425" spans="1:6" x14ac:dyDescent="0.5">
      <c r="A425" s="37"/>
      <c r="B425" s="37"/>
      <c r="C425" s="37"/>
      <c r="D425" s="37"/>
      <c r="E425" s="37"/>
      <c r="F425" s="37"/>
    </row>
    <row r="426" spans="1:6" x14ac:dyDescent="0.5">
      <c r="A426" s="37"/>
      <c r="B426" s="37"/>
      <c r="C426" s="37"/>
      <c r="D426" s="37"/>
      <c r="E426" s="37"/>
      <c r="F426" s="37"/>
    </row>
    <row r="427" spans="1:6" x14ac:dyDescent="0.5">
      <c r="A427" s="37"/>
      <c r="B427" s="37"/>
      <c r="C427" s="37"/>
      <c r="D427" s="37"/>
      <c r="E427" s="37"/>
      <c r="F427" s="37"/>
    </row>
    <row r="428" spans="1:6" x14ac:dyDescent="0.5">
      <c r="A428" s="37"/>
      <c r="B428" s="37"/>
      <c r="C428" s="37"/>
      <c r="D428" s="37"/>
      <c r="E428" s="37"/>
      <c r="F428" s="37"/>
    </row>
    <row r="429" spans="1:6" x14ac:dyDescent="0.5">
      <c r="A429" s="37"/>
      <c r="B429" s="37"/>
      <c r="C429" s="37"/>
      <c r="D429" s="37"/>
      <c r="E429" s="37"/>
      <c r="F429" s="37"/>
    </row>
    <row r="430" spans="1:6" x14ac:dyDescent="0.5">
      <c r="A430" s="37"/>
      <c r="B430" s="37"/>
      <c r="C430" s="37"/>
      <c r="D430" s="37"/>
      <c r="E430" s="37"/>
      <c r="F430" s="37"/>
    </row>
    <row r="431" spans="1:6" x14ac:dyDescent="0.5">
      <c r="A431" s="37"/>
      <c r="B431" s="37"/>
      <c r="C431" s="37"/>
      <c r="D431" s="37"/>
      <c r="E431" s="37"/>
      <c r="F431" s="37"/>
    </row>
    <row r="432" spans="1:6" x14ac:dyDescent="0.5">
      <c r="A432" s="37"/>
      <c r="B432" s="37"/>
      <c r="C432" s="37"/>
      <c r="D432" s="37"/>
      <c r="E432" s="37"/>
      <c r="F432" s="37"/>
    </row>
    <row r="433" spans="1:6" x14ac:dyDescent="0.5">
      <c r="A433" s="37"/>
      <c r="B433" s="37"/>
      <c r="C433" s="37"/>
      <c r="D433" s="37"/>
      <c r="E433" s="37"/>
      <c r="F433" s="37"/>
    </row>
    <row r="434" spans="1:6" x14ac:dyDescent="0.5">
      <c r="A434" s="37"/>
      <c r="B434" s="37"/>
      <c r="C434" s="37"/>
      <c r="D434" s="37"/>
      <c r="E434" s="37"/>
      <c r="F434" s="37"/>
    </row>
    <row r="435" spans="1:6" x14ac:dyDescent="0.5">
      <c r="A435" s="37"/>
      <c r="B435" s="37"/>
      <c r="C435" s="37"/>
      <c r="D435" s="37"/>
      <c r="E435" s="37"/>
      <c r="F435" s="37"/>
    </row>
    <row r="436" spans="1:6" x14ac:dyDescent="0.5">
      <c r="A436" s="37"/>
      <c r="B436" s="37"/>
      <c r="C436" s="37"/>
      <c r="D436" s="37"/>
      <c r="E436" s="37"/>
      <c r="F436" s="37"/>
    </row>
    <row r="437" spans="1:6" x14ac:dyDescent="0.5">
      <c r="A437" s="37"/>
      <c r="B437" s="37"/>
      <c r="C437" s="37"/>
      <c r="D437" s="37"/>
      <c r="E437" s="37"/>
      <c r="F437" s="37"/>
    </row>
    <row r="438" spans="1:6" x14ac:dyDescent="0.5">
      <c r="A438" s="37"/>
      <c r="B438" s="37"/>
      <c r="C438" s="37"/>
      <c r="D438" s="37"/>
      <c r="E438" s="37"/>
      <c r="F438" s="37"/>
    </row>
    <row r="439" spans="1:6" x14ac:dyDescent="0.5">
      <c r="A439" s="37"/>
      <c r="B439" s="37"/>
      <c r="C439" s="37"/>
      <c r="D439" s="37"/>
      <c r="E439" s="37"/>
      <c r="F439" s="37"/>
    </row>
    <row r="440" spans="1:6" x14ac:dyDescent="0.5">
      <c r="A440" s="37"/>
      <c r="B440" s="37"/>
      <c r="C440" s="37"/>
      <c r="D440" s="37"/>
      <c r="E440" s="37"/>
      <c r="F440" s="37"/>
    </row>
    <row r="441" spans="1:6" x14ac:dyDescent="0.5">
      <c r="A441" s="37"/>
      <c r="B441" s="37"/>
      <c r="C441" s="37"/>
      <c r="D441" s="37"/>
      <c r="E441" s="37"/>
      <c r="F441" s="37"/>
    </row>
    <row r="442" spans="1:6" x14ac:dyDescent="0.5">
      <c r="A442" s="37"/>
      <c r="B442" s="37"/>
      <c r="C442" s="37"/>
      <c r="D442" s="37"/>
      <c r="E442" s="37"/>
      <c r="F442" s="37"/>
    </row>
    <row r="443" spans="1:6" x14ac:dyDescent="0.5">
      <c r="A443" s="37"/>
      <c r="B443" s="37"/>
      <c r="C443" s="37"/>
      <c r="D443" s="37"/>
      <c r="E443" s="37"/>
      <c r="F443" s="37"/>
    </row>
    <row r="444" spans="1:6" x14ac:dyDescent="0.5">
      <c r="A444" s="37"/>
      <c r="B444" s="37"/>
      <c r="C444" s="37"/>
      <c r="D444" s="37"/>
      <c r="E444" s="37"/>
      <c r="F444" s="37"/>
    </row>
    <row r="445" spans="1:6" x14ac:dyDescent="0.5">
      <c r="A445" s="37"/>
      <c r="B445" s="37"/>
      <c r="C445" s="37"/>
      <c r="D445" s="37"/>
      <c r="E445" s="37"/>
      <c r="F445" s="37"/>
    </row>
    <row r="446" spans="1:6" x14ac:dyDescent="0.5">
      <c r="A446" s="37"/>
      <c r="B446" s="37"/>
      <c r="C446" s="37"/>
      <c r="D446" s="37"/>
      <c r="E446" s="37"/>
      <c r="F446" s="37"/>
    </row>
    <row r="447" spans="1:6" x14ac:dyDescent="0.5">
      <c r="A447" s="37"/>
      <c r="B447" s="37"/>
      <c r="C447" s="37"/>
      <c r="D447" s="37"/>
      <c r="E447" s="37"/>
      <c r="F447" s="37"/>
    </row>
    <row r="448" spans="1:6" x14ac:dyDescent="0.5">
      <c r="A448" s="37"/>
      <c r="B448" s="37"/>
      <c r="C448" s="37"/>
      <c r="D448" s="37"/>
      <c r="E448" s="37"/>
      <c r="F448" s="37"/>
    </row>
    <row r="449" spans="1:6" x14ac:dyDescent="0.5">
      <c r="A449" s="37"/>
      <c r="B449" s="37"/>
      <c r="C449" s="37"/>
      <c r="D449" s="37"/>
      <c r="E449" s="37"/>
      <c r="F449" s="37"/>
    </row>
    <row r="450" spans="1:6" x14ac:dyDescent="0.5">
      <c r="A450" s="37"/>
      <c r="B450" s="37"/>
      <c r="C450" s="37"/>
      <c r="D450" s="37"/>
      <c r="E450" s="37"/>
      <c r="F450" s="37"/>
    </row>
    <row r="451" spans="1:6" x14ac:dyDescent="0.5">
      <c r="A451" s="37"/>
      <c r="B451" s="37"/>
      <c r="C451" s="37"/>
      <c r="D451" s="37"/>
      <c r="E451" s="37"/>
      <c r="F451" s="37"/>
    </row>
    <row r="452" spans="1:6" x14ac:dyDescent="0.5">
      <c r="A452" s="37"/>
      <c r="B452" s="37"/>
      <c r="C452" s="37"/>
      <c r="D452" s="37"/>
      <c r="E452" s="37"/>
      <c r="F452" s="37"/>
    </row>
    <row r="453" spans="1:6" x14ac:dyDescent="0.5">
      <c r="A453" s="37"/>
      <c r="B453" s="37"/>
      <c r="C453" s="37"/>
      <c r="D453" s="37"/>
      <c r="E453" s="37"/>
      <c r="F453" s="37"/>
    </row>
    <row r="454" spans="1:6" x14ac:dyDescent="0.5">
      <c r="A454" s="37"/>
      <c r="B454" s="37"/>
      <c r="C454" s="37"/>
      <c r="D454" s="37"/>
      <c r="E454" s="37"/>
      <c r="F454" s="37"/>
    </row>
    <row r="455" spans="1:6" x14ac:dyDescent="0.5">
      <c r="A455" s="37"/>
      <c r="B455" s="37"/>
      <c r="C455" s="37"/>
      <c r="D455" s="37"/>
      <c r="E455" s="37"/>
      <c r="F455" s="37"/>
    </row>
    <row r="456" spans="1:6" x14ac:dyDescent="0.5">
      <c r="A456" s="37"/>
      <c r="B456" s="37"/>
      <c r="C456" s="37"/>
      <c r="D456" s="37"/>
      <c r="E456" s="37"/>
      <c r="F456" s="37"/>
    </row>
    <row r="457" spans="1:6" x14ac:dyDescent="0.5">
      <c r="A457" s="37"/>
      <c r="B457" s="37"/>
      <c r="C457" s="37"/>
      <c r="D457" s="37"/>
      <c r="E457" s="37"/>
      <c r="F457" s="37"/>
    </row>
    <row r="458" spans="1:6" x14ac:dyDescent="0.5">
      <c r="A458" s="37"/>
      <c r="B458" s="37"/>
      <c r="C458" s="37"/>
      <c r="D458" s="37"/>
      <c r="E458" s="37"/>
      <c r="F458" s="37"/>
    </row>
    <row r="459" spans="1:6" x14ac:dyDescent="0.5">
      <c r="A459" s="37"/>
      <c r="B459" s="37"/>
      <c r="C459" s="37"/>
      <c r="D459" s="37"/>
      <c r="E459" s="37"/>
      <c r="F459" s="37"/>
    </row>
    <row r="460" spans="1:6" x14ac:dyDescent="0.5">
      <c r="A460" s="37"/>
      <c r="B460" s="37"/>
      <c r="C460" s="37"/>
      <c r="D460" s="37"/>
      <c r="E460" s="37"/>
      <c r="F460" s="37"/>
    </row>
    <row r="461" spans="1:6" x14ac:dyDescent="0.5">
      <c r="A461" s="37"/>
      <c r="B461" s="37"/>
      <c r="C461" s="37"/>
      <c r="D461" s="37"/>
      <c r="E461" s="37"/>
      <c r="F461" s="37"/>
    </row>
    <row r="462" spans="1:6" x14ac:dyDescent="0.5">
      <c r="A462" s="37"/>
      <c r="B462" s="37"/>
      <c r="C462" s="37"/>
      <c r="D462" s="37"/>
      <c r="E462" s="37"/>
      <c r="F462" s="37"/>
    </row>
    <row r="463" spans="1:6" x14ac:dyDescent="0.5">
      <c r="A463" s="37"/>
      <c r="B463" s="37"/>
      <c r="C463" s="37"/>
      <c r="D463" s="37"/>
      <c r="E463" s="37"/>
      <c r="F463" s="37"/>
    </row>
    <row r="464" spans="1:6" x14ac:dyDescent="0.5">
      <c r="A464" s="37"/>
      <c r="B464" s="37"/>
      <c r="C464" s="37"/>
      <c r="D464" s="37"/>
      <c r="E464" s="37"/>
      <c r="F464" s="37"/>
    </row>
    <row r="465" spans="1:6" x14ac:dyDescent="0.5">
      <c r="A465" s="37"/>
      <c r="B465" s="37"/>
      <c r="C465" s="37"/>
      <c r="D465" s="37"/>
      <c r="E465" s="37"/>
      <c r="F465" s="37"/>
    </row>
    <row r="466" spans="1:6" x14ac:dyDescent="0.5">
      <c r="A466" s="37"/>
      <c r="B466" s="37"/>
      <c r="C466" s="37"/>
      <c r="D466" s="37"/>
      <c r="E466" s="37"/>
      <c r="F466" s="37"/>
    </row>
    <row r="467" spans="1:6" x14ac:dyDescent="0.5">
      <c r="A467" s="37"/>
      <c r="B467" s="37"/>
      <c r="C467" s="37"/>
      <c r="D467" s="37"/>
      <c r="E467" s="37"/>
      <c r="F467" s="37"/>
    </row>
    <row r="468" spans="1:6" x14ac:dyDescent="0.5">
      <c r="A468" s="37"/>
      <c r="B468" s="37"/>
      <c r="C468" s="37"/>
      <c r="D468" s="37"/>
      <c r="E468" s="37"/>
      <c r="F468" s="37"/>
    </row>
    <row r="469" spans="1:6" x14ac:dyDescent="0.5">
      <c r="A469" s="37"/>
      <c r="B469" s="37"/>
      <c r="C469" s="37"/>
      <c r="D469" s="37"/>
      <c r="E469" s="37"/>
      <c r="F469" s="37"/>
    </row>
    <row r="470" spans="1:6" x14ac:dyDescent="0.5">
      <c r="A470" s="37"/>
      <c r="B470" s="37"/>
      <c r="C470" s="37"/>
      <c r="D470" s="37"/>
      <c r="E470" s="37"/>
      <c r="F470" s="37"/>
    </row>
    <row r="471" spans="1:6" x14ac:dyDescent="0.5">
      <c r="A471" s="37"/>
      <c r="B471" s="37"/>
      <c r="C471" s="37"/>
      <c r="D471" s="37"/>
      <c r="E471" s="37"/>
      <c r="F471" s="37"/>
    </row>
    <row r="472" spans="1:6" x14ac:dyDescent="0.5">
      <c r="A472" s="37"/>
      <c r="B472" s="37"/>
      <c r="C472" s="37"/>
      <c r="D472" s="37"/>
      <c r="E472" s="37"/>
      <c r="F472" s="37"/>
    </row>
    <row r="473" spans="1:6" x14ac:dyDescent="0.5">
      <c r="A473" s="37"/>
      <c r="B473" s="37"/>
      <c r="C473" s="37"/>
      <c r="D473" s="37"/>
      <c r="E473" s="37"/>
      <c r="F473" s="37"/>
    </row>
    <row r="474" spans="1:6" x14ac:dyDescent="0.5">
      <c r="A474" s="37"/>
      <c r="B474" s="37"/>
      <c r="C474" s="37"/>
      <c r="D474" s="37"/>
      <c r="E474" s="37"/>
      <c r="F474" s="37"/>
    </row>
    <row r="475" spans="1:6" x14ac:dyDescent="0.5">
      <c r="A475" s="37"/>
      <c r="B475" s="37"/>
      <c r="C475" s="37"/>
      <c r="D475" s="37"/>
      <c r="E475" s="37"/>
      <c r="F475" s="37"/>
    </row>
    <row r="476" spans="1:6" x14ac:dyDescent="0.5">
      <c r="A476" s="37"/>
      <c r="B476" s="37"/>
      <c r="C476" s="37"/>
      <c r="D476" s="37"/>
      <c r="E476" s="37"/>
      <c r="F476" s="37"/>
    </row>
    <row r="477" spans="1:6" x14ac:dyDescent="0.5">
      <c r="A477" s="37"/>
      <c r="B477" s="37"/>
      <c r="C477" s="37"/>
      <c r="D477" s="37"/>
      <c r="E477" s="37"/>
      <c r="F477" s="37"/>
    </row>
    <row r="478" spans="1:6" x14ac:dyDescent="0.5">
      <c r="A478" s="37"/>
      <c r="B478" s="37"/>
      <c r="C478" s="37"/>
      <c r="D478" s="37"/>
      <c r="E478" s="37"/>
      <c r="F478" s="37"/>
    </row>
    <row r="479" spans="1:6" x14ac:dyDescent="0.5">
      <c r="A479" s="37"/>
      <c r="B479" s="37"/>
      <c r="C479" s="37"/>
      <c r="D479" s="37"/>
      <c r="E479" s="37"/>
      <c r="F479" s="37"/>
    </row>
    <row r="480" spans="1:6" x14ac:dyDescent="0.5">
      <c r="A480" s="37"/>
      <c r="B480" s="37"/>
      <c r="C480" s="37"/>
      <c r="D480" s="37"/>
      <c r="E480" s="37"/>
      <c r="F480" s="37"/>
    </row>
    <row r="481" spans="1:6" x14ac:dyDescent="0.5">
      <c r="A481" s="37"/>
      <c r="B481" s="37"/>
      <c r="C481" s="37"/>
      <c r="D481" s="37"/>
      <c r="E481" s="37"/>
      <c r="F481" s="37"/>
    </row>
    <row r="482" spans="1:6" x14ac:dyDescent="0.5">
      <c r="A482" s="37"/>
      <c r="B482" s="37"/>
      <c r="C482" s="37"/>
      <c r="D482" s="37"/>
      <c r="E482" s="37"/>
      <c r="F482" s="37"/>
    </row>
    <row r="483" spans="1:6" x14ac:dyDescent="0.5">
      <c r="A483" s="37"/>
      <c r="B483" s="37"/>
      <c r="C483" s="37"/>
      <c r="D483" s="37"/>
      <c r="E483" s="37"/>
      <c r="F483" s="37"/>
    </row>
    <row r="484" spans="1:6" x14ac:dyDescent="0.5">
      <c r="A484" s="37"/>
      <c r="B484" s="37"/>
      <c r="C484" s="37"/>
      <c r="D484" s="37"/>
      <c r="E484" s="37"/>
      <c r="F484" s="37"/>
    </row>
    <row r="485" spans="1:6" x14ac:dyDescent="0.5">
      <c r="A485" s="37"/>
      <c r="B485" s="37"/>
      <c r="C485" s="37"/>
      <c r="D485" s="37"/>
      <c r="E485" s="37"/>
      <c r="F485" s="37"/>
    </row>
    <row r="486" spans="1:6" x14ac:dyDescent="0.5">
      <c r="A486" s="37"/>
      <c r="B486" s="37"/>
      <c r="C486" s="37"/>
      <c r="D486" s="37"/>
      <c r="E486" s="37"/>
      <c r="F486" s="37"/>
    </row>
    <row r="487" spans="1:6" x14ac:dyDescent="0.5">
      <c r="A487" s="37"/>
      <c r="B487" s="37"/>
      <c r="C487" s="37"/>
      <c r="D487" s="37"/>
      <c r="E487" s="37"/>
      <c r="F487" s="37"/>
    </row>
    <row r="488" spans="1:6" x14ac:dyDescent="0.5">
      <c r="A488" s="37"/>
      <c r="B488" s="37"/>
      <c r="C488" s="37"/>
      <c r="D488" s="37"/>
      <c r="E488" s="37"/>
      <c r="F488" s="37"/>
    </row>
    <row r="489" spans="1:6" x14ac:dyDescent="0.5">
      <c r="A489" s="37"/>
      <c r="B489" s="37"/>
      <c r="C489" s="37"/>
      <c r="D489" s="37"/>
      <c r="E489" s="37"/>
      <c r="F489" s="37"/>
    </row>
    <row r="490" spans="1:6" x14ac:dyDescent="0.5">
      <c r="A490" s="37"/>
      <c r="B490" s="37"/>
      <c r="C490" s="37"/>
      <c r="D490" s="37"/>
      <c r="E490" s="37"/>
      <c r="F490" s="37"/>
    </row>
    <row r="491" spans="1:6" x14ac:dyDescent="0.5">
      <c r="A491" s="37"/>
      <c r="B491" s="37"/>
      <c r="C491" s="37"/>
      <c r="D491" s="37"/>
      <c r="E491" s="37"/>
      <c r="F491" s="37"/>
    </row>
    <row r="492" spans="1:6" x14ac:dyDescent="0.5">
      <c r="A492" s="37"/>
      <c r="B492" s="37"/>
      <c r="C492" s="37"/>
      <c r="D492" s="37"/>
      <c r="E492" s="37"/>
      <c r="F492" s="37"/>
    </row>
    <row r="493" spans="1:6" x14ac:dyDescent="0.5">
      <c r="A493" s="37"/>
      <c r="B493" s="37"/>
      <c r="C493" s="37"/>
      <c r="D493" s="37"/>
      <c r="E493" s="37"/>
      <c r="F493" s="37"/>
    </row>
    <row r="494" spans="1:6" x14ac:dyDescent="0.5">
      <c r="A494" s="37"/>
      <c r="B494" s="37"/>
      <c r="C494" s="37"/>
      <c r="D494" s="37"/>
      <c r="E494" s="37"/>
      <c r="F494" s="37"/>
    </row>
    <row r="495" spans="1:6" x14ac:dyDescent="0.5">
      <c r="A495" s="37"/>
      <c r="B495" s="37"/>
      <c r="C495" s="37"/>
      <c r="D495" s="37"/>
      <c r="E495" s="37"/>
      <c r="F495" s="37"/>
    </row>
    <row r="496" spans="1:6" x14ac:dyDescent="0.5">
      <c r="A496" s="37"/>
      <c r="B496" s="37"/>
      <c r="C496" s="37"/>
      <c r="D496" s="37"/>
      <c r="E496" s="37"/>
      <c r="F496" s="37"/>
    </row>
    <row r="497" spans="1:6" x14ac:dyDescent="0.5">
      <c r="A497" s="37"/>
      <c r="B497" s="37"/>
      <c r="C497" s="37"/>
      <c r="D497" s="37"/>
      <c r="E497" s="37"/>
      <c r="F497" s="37"/>
    </row>
    <row r="498" spans="1:6" x14ac:dyDescent="0.5">
      <c r="A498" s="37"/>
      <c r="B498" s="37"/>
      <c r="C498" s="37"/>
      <c r="D498" s="37"/>
      <c r="E498" s="37"/>
      <c r="F498" s="37"/>
    </row>
    <row r="499" spans="1:6" x14ac:dyDescent="0.5">
      <c r="A499" s="37"/>
      <c r="B499" s="37"/>
      <c r="C499" s="37"/>
      <c r="D499" s="37"/>
      <c r="E499" s="37"/>
      <c r="F499" s="37"/>
    </row>
    <row r="500" spans="1:6" x14ac:dyDescent="0.5">
      <c r="A500" s="37"/>
      <c r="B500" s="37"/>
      <c r="C500" s="37"/>
      <c r="D500" s="37"/>
      <c r="E500" s="37"/>
      <c r="F500" s="37"/>
    </row>
    <row r="501" spans="1:6" x14ac:dyDescent="0.5">
      <c r="A501" s="37"/>
      <c r="B501" s="37"/>
      <c r="C501" s="37"/>
      <c r="D501" s="37"/>
      <c r="E501" s="37"/>
      <c r="F501" s="37"/>
    </row>
    <row r="502" spans="1:6" x14ac:dyDescent="0.5">
      <c r="A502" s="37"/>
      <c r="B502" s="37"/>
      <c r="C502" s="37"/>
      <c r="D502" s="37"/>
      <c r="E502" s="37"/>
      <c r="F502" s="37"/>
    </row>
    <row r="503" spans="1:6" x14ac:dyDescent="0.5">
      <c r="A503" s="37"/>
      <c r="B503" s="37"/>
      <c r="C503" s="37"/>
      <c r="D503" s="37"/>
      <c r="E503" s="37"/>
      <c r="F503" s="37"/>
    </row>
    <row r="504" spans="1:6" x14ac:dyDescent="0.5">
      <c r="A504" s="37"/>
      <c r="B504" s="37"/>
      <c r="C504" s="37"/>
      <c r="D504" s="37"/>
      <c r="E504" s="37"/>
      <c r="F504" s="37"/>
    </row>
    <row r="505" spans="1:6" x14ac:dyDescent="0.5">
      <c r="A505" s="37"/>
      <c r="B505" s="37"/>
      <c r="C505" s="37"/>
      <c r="D505" s="37"/>
      <c r="E505" s="37"/>
      <c r="F505" s="37"/>
    </row>
    <row r="506" spans="1:6" x14ac:dyDescent="0.5">
      <c r="A506" s="37"/>
      <c r="B506" s="37"/>
      <c r="C506" s="37"/>
      <c r="D506" s="37"/>
      <c r="E506" s="37"/>
      <c r="F506" s="37"/>
    </row>
    <row r="507" spans="1:6" x14ac:dyDescent="0.5">
      <c r="A507" s="37"/>
      <c r="B507" s="37"/>
      <c r="C507" s="37"/>
      <c r="D507" s="37"/>
      <c r="E507" s="37"/>
      <c r="F507" s="37"/>
    </row>
    <row r="508" spans="1:6" x14ac:dyDescent="0.5">
      <c r="A508" s="37"/>
      <c r="B508" s="37"/>
      <c r="C508" s="37"/>
      <c r="D508" s="37"/>
      <c r="E508" s="37"/>
      <c r="F508" s="37"/>
    </row>
    <row r="509" spans="1:6" x14ac:dyDescent="0.5">
      <c r="A509" s="37"/>
      <c r="B509" s="37"/>
      <c r="C509" s="37"/>
      <c r="D509" s="37"/>
      <c r="E509" s="37"/>
      <c r="F509" s="37"/>
    </row>
    <row r="510" spans="1:6" x14ac:dyDescent="0.5">
      <c r="A510" s="37"/>
      <c r="B510" s="37"/>
      <c r="C510" s="37"/>
      <c r="D510" s="37"/>
      <c r="E510" s="37"/>
      <c r="F510" s="37"/>
    </row>
    <row r="511" spans="1:6" x14ac:dyDescent="0.5">
      <c r="A511" s="37"/>
      <c r="B511" s="37"/>
      <c r="C511" s="37"/>
      <c r="D511" s="37"/>
      <c r="E511" s="37"/>
      <c r="F511" s="37"/>
    </row>
    <row r="512" spans="1:6" x14ac:dyDescent="0.5">
      <c r="A512" s="37"/>
      <c r="B512" s="37"/>
      <c r="C512" s="37"/>
      <c r="D512" s="37"/>
      <c r="E512" s="37"/>
      <c r="F512" s="37"/>
    </row>
    <row r="513" spans="1:6" x14ac:dyDescent="0.5">
      <c r="A513" s="37"/>
      <c r="B513" s="37"/>
      <c r="C513" s="37"/>
      <c r="D513" s="37"/>
      <c r="E513" s="37"/>
      <c r="F513" s="37"/>
    </row>
    <row r="514" spans="1:6" x14ac:dyDescent="0.5">
      <c r="A514" s="37"/>
      <c r="B514" s="37"/>
      <c r="C514" s="37"/>
      <c r="D514" s="37"/>
      <c r="E514" s="37"/>
      <c r="F514" s="37"/>
    </row>
    <row r="515" spans="1:6" x14ac:dyDescent="0.5">
      <c r="A515" s="37"/>
      <c r="B515" s="37"/>
      <c r="C515" s="37"/>
      <c r="D515" s="37"/>
      <c r="E515" s="37"/>
      <c r="F515" s="37"/>
    </row>
    <row r="516" spans="1:6" x14ac:dyDescent="0.5">
      <c r="A516" s="37"/>
      <c r="B516" s="37"/>
      <c r="C516" s="37"/>
      <c r="D516" s="37"/>
      <c r="E516" s="37"/>
      <c r="F516" s="37"/>
    </row>
    <row r="517" spans="1:6" x14ac:dyDescent="0.5">
      <c r="A517" s="37"/>
      <c r="B517" s="37"/>
      <c r="C517" s="37"/>
      <c r="D517" s="37"/>
      <c r="E517" s="37"/>
      <c r="F517" s="37"/>
    </row>
    <row r="518" spans="1:6" x14ac:dyDescent="0.5">
      <c r="A518" s="37"/>
      <c r="B518" s="37"/>
      <c r="C518" s="37"/>
      <c r="D518" s="37"/>
      <c r="E518" s="37"/>
      <c r="F518" s="37"/>
    </row>
    <row r="519" spans="1:6" x14ac:dyDescent="0.5">
      <c r="A519" s="37"/>
      <c r="B519" s="37"/>
      <c r="C519" s="37"/>
      <c r="D519" s="37"/>
      <c r="E519" s="37"/>
      <c r="F519" s="37"/>
    </row>
    <row r="520" spans="1:6" x14ac:dyDescent="0.5">
      <c r="A520" s="37"/>
      <c r="B520" s="37"/>
      <c r="C520" s="37"/>
      <c r="D520" s="37"/>
      <c r="E520" s="37"/>
      <c r="F520" s="37"/>
    </row>
    <row r="521" spans="1:6" x14ac:dyDescent="0.5">
      <c r="A521" s="37"/>
      <c r="B521" s="37"/>
      <c r="C521" s="37"/>
      <c r="D521" s="37"/>
      <c r="E521" s="37"/>
      <c r="F521" s="37"/>
    </row>
    <row r="522" spans="1:6" x14ac:dyDescent="0.5">
      <c r="A522" s="37"/>
      <c r="B522" s="37"/>
      <c r="C522" s="37"/>
      <c r="D522" s="37"/>
      <c r="E522" s="37"/>
      <c r="F522" s="37"/>
    </row>
    <row r="523" spans="1:6" x14ac:dyDescent="0.5">
      <c r="A523" s="37"/>
      <c r="B523" s="37"/>
      <c r="C523" s="37"/>
      <c r="D523" s="37"/>
      <c r="E523" s="37"/>
      <c r="F523" s="37"/>
    </row>
    <row r="524" spans="1:6" x14ac:dyDescent="0.5">
      <c r="A524" s="37"/>
      <c r="B524" s="37"/>
      <c r="C524" s="37"/>
      <c r="D524" s="37"/>
      <c r="E524" s="37"/>
      <c r="F524" s="37"/>
    </row>
    <row r="525" spans="1:6" x14ac:dyDescent="0.5">
      <c r="A525" s="37"/>
      <c r="B525" s="37"/>
      <c r="C525" s="37"/>
      <c r="D525" s="37"/>
      <c r="E525" s="37"/>
      <c r="F525" s="37"/>
    </row>
    <row r="526" spans="1:6" x14ac:dyDescent="0.5">
      <c r="A526" s="37"/>
      <c r="B526" s="37"/>
      <c r="C526" s="37"/>
      <c r="D526" s="37"/>
      <c r="E526" s="37"/>
      <c r="F526" s="37"/>
    </row>
    <row r="527" spans="1:6" x14ac:dyDescent="0.5">
      <c r="A527" s="37"/>
      <c r="B527" s="37"/>
      <c r="C527" s="37"/>
      <c r="D527" s="37"/>
      <c r="E527" s="37"/>
      <c r="F527" s="37"/>
    </row>
    <row r="528" spans="1:6" x14ac:dyDescent="0.5">
      <c r="A528" s="37"/>
      <c r="B528" s="37"/>
      <c r="C528" s="37"/>
      <c r="D528" s="37"/>
      <c r="E528" s="37"/>
      <c r="F528" s="37"/>
    </row>
    <row r="529" spans="1:6" x14ac:dyDescent="0.5">
      <c r="A529" s="37"/>
      <c r="B529" s="37"/>
      <c r="C529" s="37"/>
      <c r="D529" s="37"/>
      <c r="E529" s="37"/>
      <c r="F529" s="37"/>
    </row>
    <row r="530" spans="1:6" x14ac:dyDescent="0.5">
      <c r="A530" s="37"/>
      <c r="B530" s="37"/>
      <c r="C530" s="37"/>
      <c r="D530" s="37"/>
      <c r="E530" s="37"/>
      <c r="F530" s="37"/>
    </row>
    <row r="531" spans="1:6" x14ac:dyDescent="0.5">
      <c r="A531" s="37"/>
      <c r="B531" s="37"/>
      <c r="C531" s="37"/>
      <c r="D531" s="37"/>
      <c r="E531" s="37"/>
      <c r="F531" s="37"/>
    </row>
    <row r="532" spans="1:6" x14ac:dyDescent="0.5">
      <c r="A532" s="37"/>
      <c r="B532" s="37"/>
      <c r="C532" s="37"/>
      <c r="D532" s="37"/>
      <c r="E532" s="37"/>
      <c r="F532" s="37"/>
    </row>
    <row r="533" spans="1:6" x14ac:dyDescent="0.5">
      <c r="A533" s="37"/>
      <c r="B533" s="37"/>
      <c r="C533" s="37"/>
      <c r="D533" s="37"/>
      <c r="E533" s="37"/>
      <c r="F533" s="37"/>
    </row>
    <row r="534" spans="1:6" x14ac:dyDescent="0.5">
      <c r="A534" s="37"/>
      <c r="B534" s="37"/>
      <c r="C534" s="37"/>
      <c r="D534" s="37"/>
      <c r="E534" s="37"/>
      <c r="F534" s="37"/>
    </row>
    <row r="535" spans="1:6" x14ac:dyDescent="0.5">
      <c r="A535" s="37"/>
      <c r="B535" s="37"/>
      <c r="C535" s="37"/>
      <c r="D535" s="37"/>
      <c r="E535" s="37"/>
      <c r="F535" s="37"/>
    </row>
    <row r="536" spans="1:6" x14ac:dyDescent="0.5">
      <c r="A536" s="37"/>
      <c r="B536" s="37"/>
      <c r="C536" s="37"/>
      <c r="D536" s="37"/>
      <c r="E536" s="37"/>
      <c r="F536" s="37"/>
    </row>
    <row r="537" spans="1:6" x14ac:dyDescent="0.5">
      <c r="A537" s="37"/>
      <c r="B537" s="37"/>
      <c r="C537" s="37"/>
      <c r="D537" s="37"/>
      <c r="E537" s="37"/>
      <c r="F537" s="37"/>
    </row>
    <row r="538" spans="1:6" x14ac:dyDescent="0.5">
      <c r="A538" s="37"/>
      <c r="B538" s="37"/>
      <c r="C538" s="37"/>
      <c r="D538" s="37"/>
      <c r="E538" s="37"/>
      <c r="F538" s="37"/>
    </row>
    <row r="539" spans="1:6" x14ac:dyDescent="0.5">
      <c r="A539" s="37"/>
      <c r="B539" s="37"/>
      <c r="C539" s="37"/>
      <c r="D539" s="37"/>
      <c r="E539" s="37"/>
      <c r="F539" s="37"/>
    </row>
    <row r="540" spans="1:6" x14ac:dyDescent="0.5">
      <c r="A540" s="37"/>
      <c r="B540" s="37"/>
      <c r="C540" s="37"/>
      <c r="D540" s="37"/>
      <c r="E540" s="37"/>
      <c r="F540" s="37"/>
    </row>
    <row r="541" spans="1:6" x14ac:dyDescent="0.5">
      <c r="A541" s="37"/>
      <c r="B541" s="37"/>
      <c r="C541" s="37"/>
      <c r="D541" s="37"/>
      <c r="E541" s="37"/>
      <c r="F541" s="37"/>
    </row>
    <row r="542" spans="1:6" x14ac:dyDescent="0.5">
      <c r="A542" s="37"/>
      <c r="B542" s="37"/>
      <c r="C542" s="37"/>
      <c r="D542" s="37"/>
      <c r="E542" s="37"/>
      <c r="F542" s="37"/>
    </row>
    <row r="543" spans="1:6" x14ac:dyDescent="0.5">
      <c r="A543" s="37"/>
      <c r="B543" s="37"/>
      <c r="C543" s="37"/>
      <c r="D543" s="37"/>
      <c r="E543" s="37"/>
      <c r="F543" s="37"/>
    </row>
    <row r="544" spans="1:6" x14ac:dyDescent="0.5">
      <c r="A544" s="37"/>
      <c r="B544" s="37"/>
      <c r="C544" s="37"/>
      <c r="D544" s="37"/>
      <c r="E544" s="37"/>
      <c r="F544" s="37"/>
    </row>
    <row r="545" spans="1:6" x14ac:dyDescent="0.5">
      <c r="A545" s="37"/>
      <c r="B545" s="37"/>
      <c r="C545" s="37"/>
      <c r="D545" s="37"/>
      <c r="E545" s="37"/>
      <c r="F545" s="37"/>
    </row>
    <row r="546" spans="1:6" x14ac:dyDescent="0.5">
      <c r="A546" s="37"/>
      <c r="B546" s="37"/>
      <c r="C546" s="37"/>
      <c r="D546" s="37"/>
      <c r="E546" s="37"/>
      <c r="F546" s="37"/>
    </row>
    <row r="547" spans="1:6" x14ac:dyDescent="0.5">
      <c r="A547" s="37"/>
      <c r="B547" s="37"/>
      <c r="C547" s="37"/>
      <c r="D547" s="37"/>
      <c r="E547" s="37"/>
      <c r="F547" s="37"/>
    </row>
    <row r="548" spans="1:6" x14ac:dyDescent="0.5">
      <c r="A548" s="37"/>
      <c r="B548" s="37"/>
      <c r="C548" s="37"/>
      <c r="D548" s="37"/>
      <c r="E548" s="37"/>
      <c r="F548" s="37"/>
    </row>
    <row r="549" spans="1:6" x14ac:dyDescent="0.5">
      <c r="A549" s="37"/>
      <c r="B549" s="37"/>
      <c r="C549" s="37"/>
      <c r="D549" s="37"/>
      <c r="E549" s="37"/>
      <c r="F549" s="37"/>
    </row>
    <row r="550" spans="1:6" x14ac:dyDescent="0.5">
      <c r="A550" s="37"/>
      <c r="B550" s="37"/>
      <c r="C550" s="37"/>
      <c r="D550" s="37"/>
      <c r="E550" s="37"/>
      <c r="F550" s="37"/>
    </row>
    <row r="551" spans="1:6" x14ac:dyDescent="0.5">
      <c r="A551" s="37"/>
      <c r="B551" s="37"/>
      <c r="C551" s="37"/>
      <c r="D551" s="37"/>
      <c r="E551" s="37"/>
      <c r="F551" s="37"/>
    </row>
    <row r="552" spans="1:6" x14ac:dyDescent="0.5">
      <c r="A552" s="37"/>
      <c r="B552" s="37"/>
      <c r="C552" s="37"/>
      <c r="D552" s="37"/>
      <c r="E552" s="37"/>
      <c r="F552" s="37"/>
    </row>
    <row r="553" spans="1:6" x14ac:dyDescent="0.5">
      <c r="A553" s="37"/>
      <c r="B553" s="37"/>
      <c r="C553" s="37"/>
      <c r="D553" s="37"/>
      <c r="E553" s="37"/>
      <c r="F553" s="37"/>
    </row>
    <row r="554" spans="1:6" x14ac:dyDescent="0.5">
      <c r="A554" s="37"/>
      <c r="B554" s="37"/>
      <c r="C554" s="37"/>
      <c r="D554" s="37"/>
      <c r="E554" s="37"/>
      <c r="F554" s="37"/>
    </row>
  </sheetData>
  <mergeCells count="5">
    <mergeCell ref="A1:F1"/>
    <mergeCell ref="A2:F2"/>
    <mergeCell ref="A3:F3"/>
    <mergeCell ref="A4:C4"/>
    <mergeCell ref="D4:F4"/>
  </mergeCells>
  <phoneticPr fontId="17" type="noConversion"/>
  <printOptions horizontalCentered="1"/>
  <pageMargins left="0.17" right="0.22" top="0.78" bottom="0.98425196850393704" header="0.62" footer="0.511811023622047"/>
  <pageSetup paperSize="9" scale="90" orientation="portrait" r:id="rId1"/>
  <headerFooter alignWithMargins="0">
    <oddFooter>&amp;R&amp;12&amp;D&amp;F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5"/>
  <sheetViews>
    <sheetView tabSelected="1" view="pageBreakPreview" zoomScaleNormal="100" zoomScaleSheetLayoutView="100" workbookViewId="0">
      <selection activeCell="D15" sqref="D15"/>
    </sheetView>
  </sheetViews>
  <sheetFormatPr defaultRowHeight="21.75" x14ac:dyDescent="0.5"/>
  <cols>
    <col min="1" max="1" width="40.42578125" customWidth="1"/>
    <col min="2" max="2" width="7.140625" customWidth="1"/>
    <col min="3" max="3" width="10.5703125" customWidth="1"/>
    <col min="4" max="4" width="41.7109375" customWidth="1"/>
    <col min="5" max="5" width="7.7109375" customWidth="1"/>
    <col min="6" max="6" width="12" customWidth="1"/>
  </cols>
  <sheetData>
    <row r="1" spans="1:6" ht="23.25" x14ac:dyDescent="0.5">
      <c r="A1" s="102" t="s">
        <v>189</v>
      </c>
      <c r="B1" s="102"/>
      <c r="C1" s="102"/>
      <c r="D1" s="102"/>
      <c r="E1" s="102"/>
      <c r="F1" s="102"/>
    </row>
    <row r="2" spans="1:6" ht="23.25" x14ac:dyDescent="0.5">
      <c r="A2" s="102" t="s">
        <v>30</v>
      </c>
      <c r="B2" s="102"/>
      <c r="C2" s="102"/>
      <c r="D2" s="102"/>
      <c r="E2" s="102"/>
      <c r="F2" s="102"/>
    </row>
    <row r="3" spans="1:6" ht="23.25" x14ac:dyDescent="0.5">
      <c r="A3" s="103" t="s">
        <v>50</v>
      </c>
      <c r="B3" s="103"/>
      <c r="C3" s="103"/>
      <c r="D3" s="103"/>
      <c r="E3" s="103"/>
      <c r="F3" s="103"/>
    </row>
    <row r="4" spans="1:6" x14ac:dyDescent="0.5">
      <c r="A4" s="104" t="s">
        <v>7</v>
      </c>
      <c r="B4" s="105"/>
      <c r="C4" s="105"/>
      <c r="D4" s="104" t="s">
        <v>15</v>
      </c>
      <c r="E4" s="105"/>
      <c r="F4" s="106"/>
    </row>
    <row r="5" spans="1:6" x14ac:dyDescent="0.5">
      <c r="A5" s="41" t="s">
        <v>44</v>
      </c>
      <c r="B5" s="42"/>
      <c r="C5" s="23"/>
      <c r="D5" s="33" t="s">
        <v>9</v>
      </c>
      <c r="E5" s="22"/>
      <c r="F5" s="44"/>
    </row>
    <row r="6" spans="1:6" x14ac:dyDescent="0.5">
      <c r="A6" s="21" t="s">
        <v>13</v>
      </c>
      <c r="B6" s="22"/>
      <c r="C6" s="23"/>
      <c r="D6" s="22" t="s">
        <v>51</v>
      </c>
      <c r="E6" s="22"/>
      <c r="F6" s="34"/>
    </row>
    <row r="7" spans="1:6" x14ac:dyDescent="0.5">
      <c r="A7" s="21" t="s">
        <v>29</v>
      </c>
      <c r="B7" s="22"/>
      <c r="C7" s="23"/>
      <c r="D7" s="33" t="s">
        <v>11</v>
      </c>
      <c r="E7" s="22"/>
      <c r="F7" s="34"/>
    </row>
    <row r="8" spans="1:6" x14ac:dyDescent="0.5">
      <c r="A8" s="21" t="s">
        <v>28</v>
      </c>
      <c r="B8" s="22"/>
      <c r="C8" s="23"/>
      <c r="D8" s="33" t="s">
        <v>30</v>
      </c>
      <c r="E8" s="22"/>
      <c r="F8" s="34"/>
    </row>
    <row r="9" spans="1:6" x14ac:dyDescent="0.5">
      <c r="A9" s="21" t="s">
        <v>104</v>
      </c>
      <c r="B9" s="22"/>
      <c r="C9" s="39">
        <f>SUM(C10+C19)</f>
        <v>2460000</v>
      </c>
      <c r="D9" s="21" t="s">
        <v>104</v>
      </c>
      <c r="E9" s="22"/>
      <c r="F9" s="39">
        <f>SUM(F10+F19)</f>
        <v>2460000</v>
      </c>
    </row>
    <row r="10" spans="1:6" x14ac:dyDescent="0.5">
      <c r="A10" s="21" t="s">
        <v>128</v>
      </c>
      <c r="B10" s="22"/>
      <c r="C10" s="39">
        <f>SUM(C11:C16)</f>
        <v>2150000</v>
      </c>
      <c r="D10" s="21" t="s">
        <v>128</v>
      </c>
      <c r="E10" s="22"/>
      <c r="F10" s="39">
        <f>SUM(F11:F16)</f>
        <v>2150000</v>
      </c>
    </row>
    <row r="11" spans="1:6" x14ac:dyDescent="0.5">
      <c r="A11" s="48" t="s">
        <v>305</v>
      </c>
      <c r="B11" s="51" t="s">
        <v>306</v>
      </c>
      <c r="C11" s="50">
        <v>40000</v>
      </c>
      <c r="D11" s="48" t="s">
        <v>305</v>
      </c>
      <c r="E11" s="51" t="s">
        <v>306</v>
      </c>
      <c r="F11" s="50">
        <v>40000</v>
      </c>
    </row>
    <row r="12" spans="1:6" x14ac:dyDescent="0.5">
      <c r="A12" s="48" t="s">
        <v>377</v>
      </c>
      <c r="B12" s="26"/>
      <c r="C12" s="52"/>
      <c r="D12" s="48" t="s">
        <v>377</v>
      </c>
      <c r="E12" s="26"/>
      <c r="F12" s="52"/>
    </row>
    <row r="13" spans="1:6" x14ac:dyDescent="0.5">
      <c r="A13" s="48" t="s">
        <v>149</v>
      </c>
      <c r="B13" s="26"/>
      <c r="C13" s="52"/>
      <c r="D13" s="48" t="s">
        <v>149</v>
      </c>
      <c r="E13" s="26"/>
      <c r="F13" s="52"/>
    </row>
    <row r="14" spans="1:6" x14ac:dyDescent="0.5">
      <c r="A14" s="48" t="s">
        <v>307</v>
      </c>
      <c r="B14" s="26" t="s">
        <v>17</v>
      </c>
      <c r="C14" s="52">
        <v>400000</v>
      </c>
      <c r="D14" s="48" t="s">
        <v>307</v>
      </c>
      <c r="E14" s="26" t="s">
        <v>17</v>
      </c>
      <c r="F14" s="52">
        <v>400000</v>
      </c>
    </row>
    <row r="15" spans="1:6" x14ac:dyDescent="0.5">
      <c r="A15" s="48" t="s">
        <v>355</v>
      </c>
      <c r="B15" s="26"/>
      <c r="C15" s="52"/>
      <c r="D15" s="48" t="s">
        <v>355</v>
      </c>
      <c r="E15" s="26"/>
      <c r="F15" s="52"/>
    </row>
    <row r="16" spans="1:6" x14ac:dyDescent="0.5">
      <c r="A16" s="48" t="s">
        <v>308</v>
      </c>
      <c r="B16" s="26" t="s">
        <v>309</v>
      </c>
      <c r="C16" s="52">
        <v>1710000</v>
      </c>
      <c r="D16" s="48" t="s">
        <v>308</v>
      </c>
      <c r="E16" s="26" t="s">
        <v>309</v>
      </c>
      <c r="F16" s="52">
        <v>1710000</v>
      </c>
    </row>
    <row r="17" spans="1:6" x14ac:dyDescent="0.5">
      <c r="A17" s="48" t="s">
        <v>378</v>
      </c>
      <c r="B17" s="26"/>
      <c r="C17" s="52"/>
      <c r="D17" s="48" t="s">
        <v>378</v>
      </c>
      <c r="E17" s="26"/>
      <c r="F17" s="52"/>
    </row>
    <row r="18" spans="1:6" x14ac:dyDescent="0.5">
      <c r="A18" s="48" t="s">
        <v>347</v>
      </c>
      <c r="B18" s="26"/>
      <c r="C18" s="52"/>
      <c r="D18" s="48" t="s">
        <v>347</v>
      </c>
      <c r="E18" s="26"/>
      <c r="F18" s="52"/>
    </row>
    <row r="19" spans="1:6" x14ac:dyDescent="0.5">
      <c r="A19" s="21" t="s">
        <v>130</v>
      </c>
      <c r="B19" s="22"/>
      <c r="C19" s="39">
        <f>SUM(C20:C21)</f>
        <v>310000</v>
      </c>
      <c r="D19" s="21" t="s">
        <v>130</v>
      </c>
      <c r="E19" s="22"/>
      <c r="F19" s="39">
        <f>SUM(F20:F21)</f>
        <v>310000</v>
      </c>
    </row>
    <row r="20" spans="1:6" x14ac:dyDescent="0.5">
      <c r="A20" s="48" t="s">
        <v>310</v>
      </c>
      <c r="B20" s="51" t="s">
        <v>18</v>
      </c>
      <c r="C20" s="50">
        <v>310000</v>
      </c>
      <c r="D20" s="48" t="s">
        <v>310</v>
      </c>
      <c r="E20" s="51" t="s">
        <v>18</v>
      </c>
      <c r="F20" s="50">
        <v>310000</v>
      </c>
    </row>
    <row r="21" spans="1:6" x14ac:dyDescent="0.5">
      <c r="A21" s="48" t="s">
        <v>355</v>
      </c>
      <c r="B21" s="51"/>
      <c r="C21" s="50"/>
      <c r="D21" s="48" t="s">
        <v>355</v>
      </c>
      <c r="E21" s="51"/>
      <c r="F21" s="50"/>
    </row>
    <row r="22" spans="1:6" x14ac:dyDescent="0.5">
      <c r="A22" s="32"/>
      <c r="B22" s="26"/>
      <c r="C22" s="27"/>
      <c r="D22" s="32"/>
      <c r="E22" s="26"/>
      <c r="F22" s="27"/>
    </row>
    <row r="23" spans="1:6" x14ac:dyDescent="0.5">
      <c r="A23" s="56"/>
      <c r="B23" s="22"/>
      <c r="C23" s="39"/>
      <c r="D23" s="56"/>
      <c r="E23" s="22"/>
      <c r="F23" s="39"/>
    </row>
    <row r="24" spans="1:6" x14ac:dyDescent="0.5">
      <c r="A24" s="48"/>
      <c r="B24" s="22"/>
      <c r="C24" s="25"/>
      <c r="D24" s="48"/>
      <c r="E24" s="22"/>
      <c r="F24" s="25"/>
    </row>
    <row r="25" spans="1:6" x14ac:dyDescent="0.5">
      <c r="A25" s="32"/>
      <c r="B25" s="26"/>
      <c r="C25" s="27"/>
      <c r="D25" s="32"/>
      <c r="E25" s="26"/>
      <c r="F25" s="27"/>
    </row>
    <row r="26" spans="1:6" x14ac:dyDescent="0.5">
      <c r="A26" s="32"/>
      <c r="B26" s="3"/>
      <c r="C26" s="27"/>
      <c r="D26" s="32"/>
      <c r="E26" s="3"/>
      <c r="F26" s="27"/>
    </row>
    <row r="27" spans="1:6" x14ac:dyDescent="0.5">
      <c r="A27" s="32"/>
      <c r="B27" s="26"/>
      <c r="C27" s="27"/>
      <c r="D27" s="32"/>
      <c r="E27" s="26"/>
      <c r="F27" s="27"/>
    </row>
    <row r="28" spans="1:6" x14ac:dyDescent="0.5">
      <c r="A28" s="32"/>
      <c r="B28" s="26"/>
      <c r="C28" s="27"/>
      <c r="D28" s="32"/>
      <c r="E28" s="26"/>
      <c r="F28" s="27"/>
    </row>
    <row r="29" spans="1:6" x14ac:dyDescent="0.5">
      <c r="A29" s="21"/>
      <c r="B29" s="26"/>
      <c r="C29" s="30"/>
      <c r="D29" s="21"/>
      <c r="E29" s="26"/>
      <c r="F29" s="30"/>
    </row>
    <row r="30" spans="1:6" x14ac:dyDescent="0.5">
      <c r="A30" s="32"/>
      <c r="B30" s="26"/>
      <c r="C30" s="27"/>
      <c r="D30" s="32"/>
      <c r="E30" s="26"/>
      <c r="F30" s="27"/>
    </row>
    <row r="31" spans="1:6" x14ac:dyDescent="0.5">
      <c r="A31" s="32"/>
      <c r="B31" s="26"/>
      <c r="C31" s="27"/>
      <c r="D31" s="32"/>
      <c r="E31" s="26"/>
      <c r="F31" s="27"/>
    </row>
    <row r="32" spans="1:6" x14ac:dyDescent="0.5">
      <c r="A32" s="32"/>
      <c r="B32" s="26"/>
      <c r="C32" s="27"/>
      <c r="D32" s="32"/>
      <c r="E32" s="26"/>
      <c r="F32" s="27"/>
    </row>
    <row r="33" spans="1:6" x14ac:dyDescent="0.5">
      <c r="A33" s="32"/>
      <c r="B33" s="26"/>
      <c r="C33" s="27"/>
      <c r="D33" s="32"/>
      <c r="E33" s="26"/>
      <c r="F33" s="27"/>
    </row>
    <row r="34" spans="1:6" x14ac:dyDescent="0.5">
      <c r="A34" s="32"/>
      <c r="B34" s="26"/>
      <c r="C34" s="27"/>
      <c r="D34" s="32"/>
      <c r="E34" s="26"/>
      <c r="F34" s="27"/>
    </row>
    <row r="35" spans="1:6" x14ac:dyDescent="0.5">
      <c r="A35" s="35"/>
      <c r="B35" s="40"/>
      <c r="C35" s="38"/>
      <c r="D35" s="35"/>
      <c r="E35" s="40"/>
      <c r="F35" s="38"/>
    </row>
    <row r="36" spans="1:6" x14ac:dyDescent="0.5">
      <c r="A36" s="3"/>
      <c r="B36" s="3"/>
      <c r="C36" s="3"/>
      <c r="D36" s="2"/>
    </row>
    <row r="37" spans="1:6" x14ac:dyDescent="0.5">
      <c r="A37" s="3"/>
      <c r="B37" s="3"/>
      <c r="C37" s="3"/>
      <c r="D37" s="2"/>
    </row>
    <row r="38" spans="1:6" x14ac:dyDescent="0.5">
      <c r="A38" s="3"/>
      <c r="B38" s="3"/>
      <c r="C38" s="3"/>
      <c r="D38" s="2"/>
    </row>
    <row r="39" spans="1:6" x14ac:dyDescent="0.5">
      <c r="A39" s="3"/>
      <c r="B39" s="3"/>
      <c r="C39" s="3"/>
      <c r="D39" s="2"/>
    </row>
    <row r="40" spans="1:6" x14ac:dyDescent="0.5">
      <c r="A40" s="3"/>
      <c r="B40" s="3"/>
      <c r="C40" s="3"/>
      <c r="D40" s="2"/>
    </row>
    <row r="41" spans="1:6" x14ac:dyDescent="0.5">
      <c r="A41" s="3"/>
      <c r="B41" s="3"/>
      <c r="C41" s="3"/>
      <c r="D41" s="2"/>
    </row>
    <row r="42" spans="1:6" x14ac:dyDescent="0.5">
      <c r="A42" s="3"/>
      <c r="B42" s="3"/>
      <c r="C42" s="3"/>
      <c r="D42" s="2"/>
    </row>
    <row r="43" spans="1:6" x14ac:dyDescent="0.5">
      <c r="A43" s="3"/>
      <c r="B43" s="3"/>
      <c r="C43" s="3"/>
      <c r="D43" s="2"/>
    </row>
    <row r="44" spans="1:6" x14ac:dyDescent="0.5">
      <c r="A44" s="3"/>
      <c r="B44" s="3"/>
      <c r="C44" s="3"/>
      <c r="D44" s="2"/>
    </row>
    <row r="45" spans="1:6" x14ac:dyDescent="0.5">
      <c r="A45" s="3"/>
      <c r="B45" s="3"/>
      <c r="C45" s="3"/>
      <c r="D45" s="2"/>
    </row>
    <row r="46" spans="1:6" x14ac:dyDescent="0.5">
      <c r="A46" s="3"/>
      <c r="B46" s="3"/>
      <c r="C46" s="3"/>
      <c r="D46" s="2"/>
    </row>
    <row r="47" spans="1:6" x14ac:dyDescent="0.5">
      <c r="A47" s="3"/>
      <c r="B47" s="3"/>
      <c r="C47" s="3"/>
      <c r="D47" s="2"/>
    </row>
    <row r="48" spans="1:6" x14ac:dyDescent="0.5">
      <c r="A48" s="3"/>
      <c r="B48" s="3"/>
      <c r="C48" s="3"/>
      <c r="D48" s="2"/>
    </row>
    <row r="49" spans="1:4" x14ac:dyDescent="0.5">
      <c r="A49" s="3"/>
      <c r="B49" s="3"/>
      <c r="C49" s="3"/>
      <c r="D49" s="2"/>
    </row>
    <row r="50" spans="1:4" x14ac:dyDescent="0.5">
      <c r="A50" s="3"/>
      <c r="B50" s="3"/>
      <c r="C50" s="3"/>
      <c r="D50" s="2"/>
    </row>
    <row r="51" spans="1:4" x14ac:dyDescent="0.5">
      <c r="A51" s="3"/>
      <c r="B51" s="3"/>
      <c r="C51" s="3"/>
      <c r="D51" s="2"/>
    </row>
    <row r="52" spans="1:4" x14ac:dyDescent="0.5">
      <c r="A52" s="3"/>
      <c r="B52" s="3"/>
      <c r="C52" s="3"/>
      <c r="D52" s="2"/>
    </row>
    <row r="53" spans="1:4" x14ac:dyDescent="0.5">
      <c r="A53" s="3"/>
      <c r="B53" s="3"/>
      <c r="C53" s="3"/>
      <c r="D53" s="2"/>
    </row>
    <row r="54" spans="1:4" x14ac:dyDescent="0.5">
      <c r="A54" s="3"/>
      <c r="B54" s="3"/>
      <c r="C54" s="3"/>
      <c r="D54" s="2"/>
    </row>
    <row r="55" spans="1:4" x14ac:dyDescent="0.5">
      <c r="A55" s="3"/>
      <c r="B55" s="3"/>
      <c r="C55" s="3"/>
      <c r="D55" s="2"/>
    </row>
    <row r="56" spans="1:4" x14ac:dyDescent="0.5">
      <c r="A56" s="3"/>
      <c r="B56" s="3"/>
      <c r="C56" s="3"/>
      <c r="D56" s="2"/>
    </row>
    <row r="57" spans="1:4" x14ac:dyDescent="0.5">
      <c r="A57" s="3"/>
      <c r="B57" s="3"/>
      <c r="C57" s="3"/>
      <c r="D57" s="2"/>
    </row>
    <row r="58" spans="1:4" x14ac:dyDescent="0.5">
      <c r="A58" s="3"/>
      <c r="B58" s="3"/>
      <c r="C58" s="3"/>
      <c r="D58" s="2"/>
    </row>
    <row r="59" spans="1:4" x14ac:dyDescent="0.5">
      <c r="A59" s="3"/>
      <c r="B59" s="3"/>
      <c r="C59" s="3"/>
      <c r="D59" s="2"/>
    </row>
    <row r="60" spans="1:4" x14ac:dyDescent="0.5">
      <c r="A60" s="3"/>
      <c r="B60" s="3"/>
      <c r="C60" s="3"/>
      <c r="D60" s="2"/>
    </row>
    <row r="61" spans="1:4" x14ac:dyDescent="0.5">
      <c r="A61" s="3"/>
      <c r="B61" s="3"/>
      <c r="C61" s="3"/>
      <c r="D61" s="2"/>
    </row>
    <row r="62" spans="1:4" x14ac:dyDescent="0.5">
      <c r="A62" s="3"/>
      <c r="B62" s="3"/>
      <c r="C62" s="3"/>
      <c r="D62" s="2"/>
    </row>
    <row r="63" spans="1:4" x14ac:dyDescent="0.5">
      <c r="A63" s="3"/>
      <c r="B63" s="3"/>
      <c r="C63" s="3"/>
      <c r="D63" s="2"/>
    </row>
    <row r="64" spans="1:4" x14ac:dyDescent="0.5">
      <c r="A64" s="3"/>
      <c r="B64" s="3"/>
      <c r="C64" s="3"/>
      <c r="D64" s="2"/>
    </row>
    <row r="65" spans="1:4" x14ac:dyDescent="0.5">
      <c r="A65" s="3"/>
      <c r="B65" s="3"/>
      <c r="C65" s="3"/>
      <c r="D65" s="2"/>
    </row>
    <row r="66" spans="1:4" x14ac:dyDescent="0.5">
      <c r="A66" s="3"/>
      <c r="B66" s="3"/>
      <c r="C66" s="3"/>
      <c r="D66" s="2"/>
    </row>
    <row r="67" spans="1:4" x14ac:dyDescent="0.5">
      <c r="A67" s="3"/>
      <c r="B67" s="3"/>
      <c r="C67" s="3"/>
      <c r="D67" s="2"/>
    </row>
    <row r="68" spans="1:4" x14ac:dyDescent="0.5">
      <c r="A68" s="3"/>
      <c r="B68" s="3"/>
      <c r="C68" s="3"/>
      <c r="D68" s="2"/>
    </row>
    <row r="69" spans="1:4" x14ac:dyDescent="0.5">
      <c r="A69" s="3"/>
      <c r="B69" s="3"/>
      <c r="C69" s="3"/>
      <c r="D69" s="2"/>
    </row>
    <row r="70" spans="1:4" x14ac:dyDescent="0.5">
      <c r="A70" s="2"/>
      <c r="B70" s="2"/>
      <c r="C70" s="2"/>
      <c r="D70" s="2"/>
    </row>
    <row r="71" spans="1:4" x14ac:dyDescent="0.5">
      <c r="A71" s="2"/>
      <c r="B71" s="2"/>
      <c r="C71" s="2"/>
      <c r="D71" s="2"/>
    </row>
    <row r="72" spans="1:4" x14ac:dyDescent="0.5">
      <c r="A72" s="2"/>
      <c r="B72" s="2"/>
      <c r="C72" s="2"/>
      <c r="D72" s="2"/>
    </row>
    <row r="73" spans="1:4" x14ac:dyDescent="0.5">
      <c r="A73" s="2"/>
      <c r="B73" s="2"/>
      <c r="C73" s="2"/>
      <c r="D73" s="2"/>
    </row>
    <row r="74" spans="1:4" x14ac:dyDescent="0.5">
      <c r="A74" s="2"/>
      <c r="B74" s="2"/>
      <c r="C74" s="2"/>
      <c r="D74" s="2"/>
    </row>
    <row r="75" spans="1:4" x14ac:dyDescent="0.5">
      <c r="A75" s="2"/>
      <c r="B75" s="2"/>
      <c r="C75" s="2"/>
      <c r="D75" s="2"/>
    </row>
    <row r="76" spans="1:4" x14ac:dyDescent="0.5">
      <c r="A76" s="2"/>
      <c r="B76" s="2"/>
      <c r="C76" s="2"/>
      <c r="D76" s="2"/>
    </row>
    <row r="77" spans="1:4" x14ac:dyDescent="0.5">
      <c r="A77" s="2"/>
      <c r="B77" s="2"/>
      <c r="C77" s="2"/>
      <c r="D77" s="2"/>
    </row>
    <row r="78" spans="1:4" x14ac:dyDescent="0.5">
      <c r="A78" s="2"/>
      <c r="B78" s="2"/>
      <c r="C78" s="2"/>
      <c r="D78" s="2"/>
    </row>
    <row r="79" spans="1:4" x14ac:dyDescent="0.5">
      <c r="A79" s="2"/>
      <c r="B79" s="2"/>
      <c r="C79" s="2"/>
      <c r="D79" s="2"/>
    </row>
    <row r="80" spans="1:4" x14ac:dyDescent="0.5">
      <c r="A80" s="2"/>
      <c r="B80" s="2"/>
      <c r="C80" s="2"/>
      <c r="D80" s="2"/>
    </row>
    <row r="81" spans="1:4" x14ac:dyDescent="0.5">
      <c r="A81" s="2"/>
      <c r="B81" s="2"/>
      <c r="C81" s="2"/>
      <c r="D81" s="2"/>
    </row>
    <row r="82" spans="1:4" x14ac:dyDescent="0.5">
      <c r="A82" s="2"/>
      <c r="B82" s="2"/>
      <c r="C82" s="2"/>
      <c r="D82" s="2"/>
    </row>
    <row r="83" spans="1:4" x14ac:dyDescent="0.5">
      <c r="A83" s="2"/>
      <c r="B83" s="2"/>
      <c r="C83" s="2"/>
      <c r="D83" s="2"/>
    </row>
    <row r="84" spans="1:4" x14ac:dyDescent="0.5">
      <c r="A84" s="2"/>
      <c r="B84" s="2"/>
      <c r="C84" s="2"/>
      <c r="D84" s="2"/>
    </row>
    <row r="85" spans="1:4" x14ac:dyDescent="0.5">
      <c r="A85" s="2"/>
      <c r="B85" s="2"/>
      <c r="C85" s="2"/>
      <c r="D85" s="2"/>
    </row>
    <row r="86" spans="1:4" x14ac:dyDescent="0.5">
      <c r="A86" s="2"/>
      <c r="B86" s="2"/>
      <c r="C86" s="2"/>
      <c r="D86" s="2"/>
    </row>
    <row r="87" spans="1:4" x14ac:dyDescent="0.5">
      <c r="A87" s="2"/>
      <c r="B87" s="2"/>
      <c r="C87" s="2"/>
      <c r="D87" s="2"/>
    </row>
    <row r="88" spans="1:4" x14ac:dyDescent="0.5">
      <c r="A88" s="2"/>
      <c r="B88" s="2"/>
      <c r="C88" s="2"/>
      <c r="D88" s="2"/>
    </row>
    <row r="89" spans="1:4" x14ac:dyDescent="0.5">
      <c r="A89" s="2"/>
      <c r="B89" s="2"/>
      <c r="C89" s="2"/>
      <c r="D89" s="2"/>
    </row>
    <row r="90" spans="1:4" x14ac:dyDescent="0.5">
      <c r="A90" s="2"/>
      <c r="B90" s="2"/>
      <c r="C90" s="2"/>
      <c r="D90" s="2"/>
    </row>
    <row r="91" spans="1:4" x14ac:dyDescent="0.5">
      <c r="A91" s="2"/>
      <c r="B91" s="2"/>
      <c r="C91" s="2"/>
      <c r="D91" s="2"/>
    </row>
    <row r="92" spans="1:4" x14ac:dyDescent="0.5">
      <c r="A92" s="2"/>
      <c r="B92" s="2"/>
      <c r="C92" s="2"/>
      <c r="D92" s="2"/>
    </row>
    <row r="93" spans="1:4" x14ac:dyDescent="0.5">
      <c r="A93" s="2"/>
      <c r="B93" s="2"/>
      <c r="C93" s="2"/>
      <c r="D93" s="2"/>
    </row>
    <row r="94" spans="1:4" x14ac:dyDescent="0.5">
      <c r="A94" s="2"/>
      <c r="B94" s="2"/>
      <c r="C94" s="2"/>
      <c r="D94" s="2"/>
    </row>
    <row r="95" spans="1:4" x14ac:dyDescent="0.5">
      <c r="A95" s="2"/>
      <c r="B95" s="2"/>
      <c r="C95" s="2"/>
      <c r="D95" s="2"/>
    </row>
    <row r="96" spans="1:4" x14ac:dyDescent="0.5">
      <c r="A96" s="2"/>
      <c r="B96" s="2"/>
      <c r="C96" s="2"/>
      <c r="D96" s="2"/>
    </row>
    <row r="97" spans="1:4" x14ac:dyDescent="0.5">
      <c r="A97" s="2"/>
      <c r="B97" s="2"/>
      <c r="C97" s="2"/>
      <c r="D97" s="2"/>
    </row>
    <row r="98" spans="1:4" x14ac:dyDescent="0.5">
      <c r="A98" s="2"/>
      <c r="B98" s="2"/>
      <c r="C98" s="2"/>
      <c r="D98" s="2"/>
    </row>
    <row r="99" spans="1:4" x14ac:dyDescent="0.5">
      <c r="A99" s="2"/>
      <c r="B99" s="2"/>
      <c r="C99" s="2"/>
      <c r="D99" s="2"/>
    </row>
    <row r="100" spans="1:4" x14ac:dyDescent="0.5">
      <c r="A100" s="2"/>
      <c r="B100" s="2"/>
      <c r="C100" s="2"/>
      <c r="D100" s="2"/>
    </row>
    <row r="101" spans="1:4" x14ac:dyDescent="0.5">
      <c r="A101" s="2"/>
      <c r="B101" s="2"/>
      <c r="C101" s="2"/>
      <c r="D101" s="2"/>
    </row>
    <row r="102" spans="1:4" x14ac:dyDescent="0.5">
      <c r="A102" s="2"/>
      <c r="B102" s="2"/>
      <c r="C102" s="2"/>
      <c r="D102" s="2"/>
    </row>
    <row r="103" spans="1:4" x14ac:dyDescent="0.5">
      <c r="A103" s="2"/>
      <c r="B103" s="2"/>
      <c r="C103" s="2"/>
      <c r="D103" s="2"/>
    </row>
    <row r="104" spans="1:4" x14ac:dyDescent="0.5">
      <c r="A104" s="2"/>
      <c r="B104" s="2"/>
      <c r="C104" s="2"/>
      <c r="D104" s="2"/>
    </row>
    <row r="105" spans="1:4" x14ac:dyDescent="0.5">
      <c r="A105" s="2"/>
      <c r="B105" s="2"/>
      <c r="C105" s="2"/>
      <c r="D105" s="2"/>
    </row>
    <row r="106" spans="1:4" x14ac:dyDescent="0.5">
      <c r="A106" s="2"/>
      <c r="B106" s="2"/>
      <c r="C106" s="2"/>
      <c r="D106" s="2"/>
    </row>
    <row r="107" spans="1:4" x14ac:dyDescent="0.5">
      <c r="A107" s="2"/>
      <c r="B107" s="2"/>
      <c r="C107" s="2"/>
      <c r="D107" s="2"/>
    </row>
    <row r="108" spans="1:4" x14ac:dyDescent="0.5">
      <c r="A108" s="2"/>
      <c r="B108" s="2"/>
      <c r="C108" s="2"/>
      <c r="D108" s="2"/>
    </row>
    <row r="109" spans="1:4" x14ac:dyDescent="0.5">
      <c r="A109" s="2"/>
      <c r="B109" s="2"/>
      <c r="C109" s="2"/>
      <c r="D109" s="2"/>
    </row>
    <row r="110" spans="1:4" x14ac:dyDescent="0.5">
      <c r="A110" s="2"/>
      <c r="B110" s="2"/>
      <c r="C110" s="2"/>
      <c r="D110" s="2"/>
    </row>
    <row r="111" spans="1:4" x14ac:dyDescent="0.5">
      <c r="A111" s="2"/>
      <c r="B111" s="2"/>
      <c r="C111" s="2"/>
      <c r="D111" s="2"/>
    </row>
    <row r="112" spans="1:4" x14ac:dyDescent="0.5">
      <c r="A112" s="2"/>
      <c r="B112" s="2"/>
      <c r="C112" s="2"/>
      <c r="D112" s="2"/>
    </row>
    <row r="113" spans="1:4" x14ac:dyDescent="0.5">
      <c r="A113" s="2"/>
      <c r="B113" s="2"/>
      <c r="C113" s="2"/>
      <c r="D113" s="2"/>
    </row>
    <row r="114" spans="1:4" x14ac:dyDescent="0.5">
      <c r="A114" s="2"/>
      <c r="B114" s="2"/>
      <c r="C114" s="2"/>
      <c r="D114" s="2"/>
    </row>
    <row r="115" spans="1:4" x14ac:dyDescent="0.5">
      <c r="A115" s="2"/>
      <c r="B115" s="2"/>
      <c r="C115" s="2"/>
      <c r="D115" s="2"/>
    </row>
    <row r="116" spans="1:4" x14ac:dyDescent="0.5">
      <c r="A116" s="2"/>
      <c r="B116" s="2"/>
      <c r="C116" s="2"/>
      <c r="D116" s="2"/>
    </row>
    <row r="117" spans="1:4" x14ac:dyDescent="0.5">
      <c r="A117" s="2"/>
      <c r="B117" s="2"/>
      <c r="C117" s="2"/>
      <c r="D117" s="2"/>
    </row>
    <row r="118" spans="1:4" x14ac:dyDescent="0.5">
      <c r="A118" s="2"/>
      <c r="B118" s="2"/>
      <c r="C118" s="2"/>
      <c r="D118" s="2"/>
    </row>
    <row r="119" spans="1:4" x14ac:dyDescent="0.5">
      <c r="A119" s="2"/>
      <c r="B119" s="2"/>
      <c r="C119" s="2"/>
      <c r="D119" s="2"/>
    </row>
    <row r="120" spans="1:4" x14ac:dyDescent="0.5">
      <c r="A120" s="2"/>
      <c r="B120" s="2"/>
      <c r="C120" s="2"/>
      <c r="D120" s="2"/>
    </row>
    <row r="121" spans="1:4" x14ac:dyDescent="0.5">
      <c r="A121" s="2"/>
      <c r="B121" s="2"/>
      <c r="C121" s="2"/>
      <c r="D121" s="2"/>
    </row>
    <row r="122" spans="1:4" x14ac:dyDescent="0.5">
      <c r="A122" s="2"/>
      <c r="B122" s="2"/>
      <c r="C122" s="2"/>
      <c r="D122" s="2"/>
    </row>
    <row r="123" spans="1:4" x14ac:dyDescent="0.5">
      <c r="A123" s="2"/>
      <c r="B123" s="2"/>
      <c r="C123" s="2"/>
      <c r="D123" s="2"/>
    </row>
    <row r="124" spans="1:4" x14ac:dyDescent="0.5">
      <c r="A124" s="2"/>
      <c r="B124" s="2"/>
      <c r="C124" s="2"/>
      <c r="D124" s="2"/>
    </row>
    <row r="125" spans="1:4" x14ac:dyDescent="0.5">
      <c r="A125" s="2"/>
      <c r="B125" s="2"/>
      <c r="C125" s="2"/>
      <c r="D125" s="2"/>
    </row>
    <row r="126" spans="1:4" x14ac:dyDescent="0.5">
      <c r="A126" s="2"/>
      <c r="B126" s="2"/>
      <c r="C126" s="2"/>
      <c r="D126" s="2"/>
    </row>
    <row r="127" spans="1:4" x14ac:dyDescent="0.5">
      <c r="A127" s="2"/>
      <c r="B127" s="2"/>
      <c r="C127" s="2"/>
      <c r="D127" s="2"/>
    </row>
    <row r="128" spans="1:4" x14ac:dyDescent="0.5">
      <c r="A128" s="2"/>
      <c r="B128" s="2"/>
      <c r="C128" s="2"/>
      <c r="D128" s="2"/>
    </row>
    <row r="129" spans="1:4" x14ac:dyDescent="0.5">
      <c r="A129" s="2"/>
      <c r="B129" s="2"/>
      <c r="C129" s="2"/>
      <c r="D129" s="2"/>
    </row>
    <row r="130" spans="1:4" x14ac:dyDescent="0.5">
      <c r="A130" s="2"/>
      <c r="B130" s="2"/>
      <c r="C130" s="2"/>
      <c r="D130" s="2"/>
    </row>
    <row r="131" spans="1:4" x14ac:dyDescent="0.5">
      <c r="A131" s="2"/>
      <c r="B131" s="2"/>
      <c r="C131" s="2"/>
      <c r="D131" s="2"/>
    </row>
    <row r="132" spans="1:4" x14ac:dyDescent="0.5">
      <c r="A132" s="2"/>
      <c r="B132" s="2"/>
      <c r="C132" s="2"/>
      <c r="D132" s="2"/>
    </row>
    <row r="133" spans="1:4" x14ac:dyDescent="0.5">
      <c r="A133" s="2"/>
      <c r="B133" s="2"/>
      <c r="C133" s="2"/>
      <c r="D133" s="2"/>
    </row>
    <row r="134" spans="1:4" x14ac:dyDescent="0.5">
      <c r="A134" s="2"/>
      <c r="B134" s="2"/>
      <c r="C134" s="2"/>
      <c r="D134" s="2"/>
    </row>
    <row r="135" spans="1:4" x14ac:dyDescent="0.5">
      <c r="A135" s="2"/>
      <c r="B135" s="2"/>
      <c r="C135" s="2"/>
      <c r="D135" s="2"/>
    </row>
    <row r="136" spans="1:4" x14ac:dyDescent="0.5">
      <c r="A136" s="2"/>
      <c r="B136" s="2"/>
      <c r="C136" s="2"/>
      <c r="D136" s="2"/>
    </row>
    <row r="137" spans="1:4" x14ac:dyDescent="0.5">
      <c r="A137" s="2"/>
      <c r="B137" s="2"/>
      <c r="C137" s="2"/>
      <c r="D137" s="2"/>
    </row>
    <row r="138" spans="1:4" x14ac:dyDescent="0.5">
      <c r="A138" s="2"/>
      <c r="B138" s="2"/>
      <c r="C138" s="2"/>
      <c r="D138" s="2"/>
    </row>
    <row r="139" spans="1:4" x14ac:dyDescent="0.5">
      <c r="A139" s="2"/>
      <c r="B139" s="2"/>
      <c r="C139" s="2"/>
      <c r="D139" s="2"/>
    </row>
    <row r="140" spans="1:4" x14ac:dyDescent="0.5">
      <c r="A140" s="2"/>
      <c r="B140" s="2"/>
      <c r="C140" s="2"/>
      <c r="D140" s="2"/>
    </row>
    <row r="141" spans="1:4" x14ac:dyDescent="0.5">
      <c r="A141" s="2"/>
      <c r="B141" s="2"/>
      <c r="C141" s="2"/>
      <c r="D141" s="2"/>
    </row>
    <row r="142" spans="1:4" x14ac:dyDescent="0.5">
      <c r="A142" s="2"/>
      <c r="B142" s="2"/>
      <c r="C142" s="2"/>
      <c r="D142" s="2"/>
    </row>
    <row r="143" spans="1:4" x14ac:dyDescent="0.5">
      <c r="A143" s="2"/>
      <c r="B143" s="2"/>
      <c r="C143" s="2"/>
      <c r="D143" s="2"/>
    </row>
    <row r="144" spans="1:4" x14ac:dyDescent="0.5">
      <c r="A144" s="2"/>
      <c r="B144" s="2"/>
      <c r="C144" s="2"/>
      <c r="D144" s="2"/>
    </row>
    <row r="145" spans="1:4" x14ac:dyDescent="0.5">
      <c r="A145" s="2"/>
      <c r="B145" s="2"/>
      <c r="C145" s="2"/>
      <c r="D145" s="2"/>
    </row>
    <row r="146" spans="1:4" x14ac:dyDescent="0.5">
      <c r="A146" s="2"/>
      <c r="B146" s="2"/>
      <c r="C146" s="2"/>
      <c r="D146" s="2"/>
    </row>
    <row r="147" spans="1:4" x14ac:dyDescent="0.5">
      <c r="A147" s="2"/>
      <c r="B147" s="2"/>
      <c r="C147" s="2"/>
      <c r="D147" s="2"/>
    </row>
    <row r="148" spans="1:4" x14ac:dyDescent="0.5">
      <c r="A148" s="2"/>
      <c r="B148" s="2"/>
      <c r="C148" s="2"/>
      <c r="D148" s="2"/>
    </row>
    <row r="149" spans="1:4" x14ac:dyDescent="0.5">
      <c r="A149" s="2"/>
      <c r="B149" s="2"/>
      <c r="C149" s="2"/>
      <c r="D149" s="2"/>
    </row>
    <row r="150" spans="1:4" x14ac:dyDescent="0.5">
      <c r="A150" s="2"/>
      <c r="B150" s="2"/>
      <c r="C150" s="2"/>
      <c r="D150" s="2"/>
    </row>
    <row r="151" spans="1:4" x14ac:dyDescent="0.5">
      <c r="A151" s="2"/>
      <c r="B151" s="2"/>
      <c r="C151" s="2"/>
      <c r="D151" s="2"/>
    </row>
    <row r="152" spans="1:4" x14ac:dyDescent="0.5">
      <c r="A152" s="2"/>
      <c r="B152" s="2"/>
      <c r="C152" s="2"/>
      <c r="D152" s="2"/>
    </row>
    <row r="153" spans="1:4" x14ac:dyDescent="0.5">
      <c r="A153" s="2"/>
      <c r="B153" s="2"/>
      <c r="C153" s="2"/>
      <c r="D153" s="2"/>
    </row>
    <row r="154" spans="1:4" x14ac:dyDescent="0.5">
      <c r="A154" s="2"/>
      <c r="B154" s="2"/>
      <c r="C154" s="2"/>
      <c r="D154" s="2"/>
    </row>
    <row r="155" spans="1:4" x14ac:dyDescent="0.5">
      <c r="A155" s="2"/>
      <c r="B155" s="2"/>
      <c r="C155" s="2"/>
      <c r="D155" s="2"/>
    </row>
    <row r="156" spans="1:4" x14ac:dyDescent="0.5">
      <c r="A156" s="2"/>
      <c r="B156" s="2"/>
      <c r="C156" s="2"/>
      <c r="D156" s="2"/>
    </row>
    <row r="157" spans="1:4" x14ac:dyDescent="0.5">
      <c r="A157" s="2"/>
      <c r="B157" s="2"/>
      <c r="C157" s="2"/>
      <c r="D157" s="2"/>
    </row>
    <row r="158" spans="1:4" x14ac:dyDescent="0.5">
      <c r="A158" s="2"/>
      <c r="B158" s="2"/>
      <c r="C158" s="2"/>
      <c r="D158" s="2"/>
    </row>
    <row r="159" spans="1:4" x14ac:dyDescent="0.5">
      <c r="A159" s="2"/>
      <c r="B159" s="2"/>
      <c r="C159" s="2"/>
      <c r="D159" s="2"/>
    </row>
    <row r="160" spans="1:4" x14ac:dyDescent="0.5">
      <c r="A160" s="2"/>
      <c r="B160" s="2"/>
      <c r="C160" s="2"/>
      <c r="D160" s="2"/>
    </row>
    <row r="161" spans="1:4" x14ac:dyDescent="0.5">
      <c r="A161" s="2"/>
      <c r="B161" s="2"/>
      <c r="C161" s="2"/>
      <c r="D161" s="2"/>
    </row>
    <row r="162" spans="1:4" x14ac:dyDescent="0.5">
      <c r="A162" s="2"/>
      <c r="B162" s="2"/>
      <c r="C162" s="2"/>
      <c r="D162" s="2"/>
    </row>
    <row r="163" spans="1:4" x14ac:dyDescent="0.5">
      <c r="A163" s="2"/>
      <c r="B163" s="2"/>
      <c r="C163" s="2"/>
      <c r="D163" s="2"/>
    </row>
    <row r="164" spans="1:4" x14ac:dyDescent="0.5">
      <c r="A164" s="2"/>
      <c r="B164" s="2"/>
      <c r="C164" s="2"/>
      <c r="D164" s="2"/>
    </row>
    <row r="165" spans="1:4" x14ac:dyDescent="0.5">
      <c r="A165" s="2"/>
      <c r="B165" s="2"/>
      <c r="C165" s="2"/>
      <c r="D165" s="2"/>
    </row>
    <row r="166" spans="1:4" x14ac:dyDescent="0.5">
      <c r="A166" s="2"/>
      <c r="B166" s="2"/>
      <c r="C166" s="2"/>
      <c r="D166" s="2"/>
    </row>
    <row r="167" spans="1:4" x14ac:dyDescent="0.5">
      <c r="A167" s="2"/>
      <c r="B167" s="2"/>
      <c r="C167" s="2"/>
      <c r="D167" s="2"/>
    </row>
    <row r="168" spans="1:4" x14ac:dyDescent="0.5">
      <c r="A168" s="2"/>
      <c r="B168" s="2"/>
      <c r="C168" s="2"/>
      <c r="D168" s="2"/>
    </row>
    <row r="169" spans="1:4" x14ac:dyDescent="0.5">
      <c r="A169" s="2"/>
      <c r="B169" s="2"/>
      <c r="C169" s="2"/>
      <c r="D169" s="2"/>
    </row>
    <row r="170" spans="1:4" x14ac:dyDescent="0.5">
      <c r="A170" s="2"/>
      <c r="B170" s="2"/>
      <c r="C170" s="2"/>
      <c r="D170" s="2"/>
    </row>
    <row r="171" spans="1:4" x14ac:dyDescent="0.5">
      <c r="A171" s="2"/>
      <c r="B171" s="2"/>
      <c r="C171" s="2"/>
      <c r="D171" s="2"/>
    </row>
    <row r="172" spans="1:4" x14ac:dyDescent="0.5">
      <c r="A172" s="2"/>
      <c r="B172" s="2"/>
      <c r="C172" s="2"/>
      <c r="D172" s="2"/>
    </row>
    <row r="173" spans="1:4" x14ac:dyDescent="0.5">
      <c r="A173" s="2"/>
      <c r="B173" s="2"/>
      <c r="C173" s="2"/>
      <c r="D173" s="2"/>
    </row>
    <row r="174" spans="1:4" x14ac:dyDescent="0.5">
      <c r="A174" s="2"/>
      <c r="B174" s="2"/>
      <c r="C174" s="2"/>
      <c r="D174" s="2"/>
    </row>
    <row r="175" spans="1:4" x14ac:dyDescent="0.5">
      <c r="A175" s="2"/>
      <c r="B175" s="2"/>
      <c r="C175" s="2"/>
      <c r="D175" s="2"/>
    </row>
    <row r="176" spans="1:4" x14ac:dyDescent="0.5">
      <c r="A176" s="2"/>
      <c r="B176" s="2"/>
      <c r="C176" s="2"/>
      <c r="D176" s="2"/>
    </row>
    <row r="177" spans="1:4" x14ac:dyDescent="0.5">
      <c r="A177" s="2"/>
      <c r="B177" s="2"/>
      <c r="C177" s="2"/>
      <c r="D177" s="2"/>
    </row>
    <row r="178" spans="1:4" x14ac:dyDescent="0.5">
      <c r="A178" s="2"/>
      <c r="B178" s="2"/>
      <c r="C178" s="2"/>
      <c r="D178" s="2"/>
    </row>
    <row r="179" spans="1:4" x14ac:dyDescent="0.5">
      <c r="A179" s="2"/>
      <c r="B179" s="2"/>
      <c r="C179" s="2"/>
      <c r="D179" s="2"/>
    </row>
    <row r="180" spans="1:4" x14ac:dyDescent="0.5">
      <c r="A180" s="2"/>
      <c r="B180" s="2"/>
      <c r="C180" s="2"/>
      <c r="D180" s="2"/>
    </row>
    <row r="181" spans="1:4" x14ac:dyDescent="0.5">
      <c r="A181" s="2"/>
      <c r="B181" s="2"/>
      <c r="C181" s="2"/>
      <c r="D181" s="2"/>
    </row>
    <row r="182" spans="1:4" x14ac:dyDescent="0.5">
      <c r="A182" s="2"/>
      <c r="B182" s="2"/>
      <c r="C182" s="2"/>
      <c r="D182" s="2"/>
    </row>
    <row r="183" spans="1:4" x14ac:dyDescent="0.5">
      <c r="A183" s="2"/>
      <c r="B183" s="2"/>
      <c r="C183" s="2"/>
      <c r="D183" s="2"/>
    </row>
    <row r="184" spans="1:4" x14ac:dyDescent="0.5">
      <c r="A184" s="2"/>
      <c r="B184" s="2"/>
      <c r="C184" s="2"/>
      <c r="D184" s="2"/>
    </row>
    <row r="185" spans="1:4" x14ac:dyDescent="0.5">
      <c r="A185" s="2"/>
      <c r="B185" s="2"/>
      <c r="C185" s="2"/>
      <c r="D185" s="2"/>
    </row>
    <row r="186" spans="1:4" x14ac:dyDescent="0.5">
      <c r="A186" s="2"/>
      <c r="B186" s="2"/>
      <c r="C186" s="2"/>
      <c r="D186" s="2"/>
    </row>
    <row r="187" spans="1:4" x14ac:dyDescent="0.5">
      <c r="A187" s="2"/>
      <c r="B187" s="2"/>
      <c r="C187" s="2"/>
      <c r="D187" s="2"/>
    </row>
    <row r="188" spans="1:4" x14ac:dyDescent="0.5">
      <c r="A188" s="2"/>
      <c r="B188" s="2"/>
      <c r="C188" s="2"/>
      <c r="D188" s="2"/>
    </row>
    <row r="189" spans="1:4" x14ac:dyDescent="0.5">
      <c r="A189" s="2"/>
      <c r="B189" s="2"/>
      <c r="C189" s="2"/>
      <c r="D189" s="2"/>
    </row>
    <row r="190" spans="1:4" x14ac:dyDescent="0.5">
      <c r="A190" s="2"/>
      <c r="B190" s="2"/>
      <c r="C190" s="2"/>
      <c r="D190" s="2"/>
    </row>
    <row r="191" spans="1:4" x14ac:dyDescent="0.5">
      <c r="A191" s="2"/>
      <c r="B191" s="2"/>
      <c r="C191" s="2"/>
      <c r="D191" s="2"/>
    </row>
    <row r="192" spans="1:4" x14ac:dyDescent="0.5">
      <c r="A192" s="2"/>
      <c r="B192" s="2"/>
      <c r="C192" s="2"/>
      <c r="D192" s="2"/>
    </row>
    <row r="193" spans="1:4" x14ac:dyDescent="0.5">
      <c r="A193" s="2"/>
      <c r="B193" s="2"/>
      <c r="C193" s="2"/>
      <c r="D193" s="2"/>
    </row>
    <row r="194" spans="1:4" x14ac:dyDescent="0.5">
      <c r="A194" s="2"/>
      <c r="B194" s="2"/>
      <c r="C194" s="2"/>
      <c r="D194" s="2"/>
    </row>
    <row r="195" spans="1:4" x14ac:dyDescent="0.5">
      <c r="A195" s="2"/>
      <c r="B195" s="2"/>
      <c r="C195" s="2"/>
      <c r="D195" s="2"/>
    </row>
  </sheetData>
  <mergeCells count="5">
    <mergeCell ref="A1:F1"/>
    <mergeCell ref="A2:F2"/>
    <mergeCell ref="A3:F3"/>
    <mergeCell ref="A4:C4"/>
    <mergeCell ref="D4:F4"/>
  </mergeCells>
  <phoneticPr fontId="17" type="noConversion"/>
  <printOptions horizontalCentered="1"/>
  <pageMargins left="0.16" right="0.23622047244094499" top="0.98425196850393704" bottom="0.98425196850393704" header="0.511811023622047" footer="0.511811023622047"/>
  <pageSetup paperSize="9" scale="90" orientation="portrait" r:id="rId1"/>
  <headerFooter alignWithMargins="0">
    <oddFooter>&amp;R&amp;D&amp;F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"/>
  <sheetViews>
    <sheetView workbookViewId="0">
      <selection activeCell="A11" sqref="A11"/>
    </sheetView>
  </sheetViews>
  <sheetFormatPr defaultRowHeight="21.75" x14ac:dyDescent="0.5"/>
  <sheetData>
    <row r="11" spans="1:1" x14ac:dyDescent="0.5">
      <c r="A11" t="s">
        <v>331</v>
      </c>
    </row>
  </sheetData>
  <phoneticPr fontId="17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7"/>
  <sheetViews>
    <sheetView tabSelected="1" view="pageBreakPreview" zoomScaleNormal="100" zoomScaleSheetLayoutView="100" workbookViewId="0">
      <selection activeCell="D15" sqref="D15"/>
    </sheetView>
  </sheetViews>
  <sheetFormatPr defaultRowHeight="21.75" x14ac:dyDescent="0.5"/>
  <cols>
    <col min="1" max="1" width="40.42578125" customWidth="1"/>
    <col min="2" max="2" width="7.140625" customWidth="1"/>
    <col min="3" max="3" width="10.28515625" customWidth="1"/>
    <col min="4" max="4" width="41.7109375" customWidth="1"/>
    <col min="5" max="5" width="7.7109375" customWidth="1"/>
    <col min="6" max="6" width="12" customWidth="1"/>
  </cols>
  <sheetData>
    <row r="1" spans="1:6" ht="23.25" x14ac:dyDescent="0.5">
      <c r="A1" s="102" t="s">
        <v>189</v>
      </c>
      <c r="B1" s="102"/>
      <c r="C1" s="102"/>
      <c r="D1" s="102"/>
      <c r="E1" s="102"/>
      <c r="F1" s="102"/>
    </row>
    <row r="2" spans="1:6" ht="23.25" x14ac:dyDescent="0.5">
      <c r="A2" s="102" t="s">
        <v>30</v>
      </c>
      <c r="B2" s="102"/>
      <c r="C2" s="102"/>
      <c r="D2" s="102"/>
      <c r="E2" s="102"/>
      <c r="F2" s="102"/>
    </row>
    <row r="3" spans="1:6" ht="23.25" x14ac:dyDescent="0.5">
      <c r="A3" s="103" t="s">
        <v>52</v>
      </c>
      <c r="B3" s="103"/>
      <c r="C3" s="103"/>
      <c r="D3" s="103"/>
      <c r="E3" s="103"/>
      <c r="F3" s="103"/>
    </row>
    <row r="4" spans="1:6" x14ac:dyDescent="0.5">
      <c r="A4" s="104" t="s">
        <v>7</v>
      </c>
      <c r="B4" s="105"/>
      <c r="C4" s="105"/>
      <c r="D4" s="104" t="s">
        <v>15</v>
      </c>
      <c r="E4" s="105"/>
      <c r="F4" s="106"/>
    </row>
    <row r="5" spans="1:6" x14ac:dyDescent="0.5">
      <c r="A5" s="41" t="s">
        <v>44</v>
      </c>
      <c r="B5" s="42"/>
      <c r="C5" s="23"/>
      <c r="D5" s="33" t="s">
        <v>9</v>
      </c>
      <c r="E5" s="22"/>
      <c r="F5" s="44"/>
    </row>
    <row r="6" spans="1:6" x14ac:dyDescent="0.5">
      <c r="A6" s="21" t="s">
        <v>13</v>
      </c>
      <c r="B6" s="22"/>
      <c r="C6" s="23"/>
      <c r="D6" s="22" t="s">
        <v>53</v>
      </c>
      <c r="E6" s="22"/>
      <c r="F6" s="34"/>
    </row>
    <row r="7" spans="1:6" x14ac:dyDescent="0.5">
      <c r="A7" s="21" t="s">
        <v>29</v>
      </c>
      <c r="B7" s="22"/>
      <c r="C7" s="23"/>
      <c r="D7" s="33" t="s">
        <v>11</v>
      </c>
      <c r="E7" s="22"/>
      <c r="F7" s="34"/>
    </row>
    <row r="8" spans="1:6" x14ac:dyDescent="0.5">
      <c r="A8" s="21" t="s">
        <v>28</v>
      </c>
      <c r="B8" s="22"/>
      <c r="C8" s="23"/>
      <c r="D8" s="33" t="s">
        <v>30</v>
      </c>
      <c r="E8" s="22"/>
      <c r="F8" s="34"/>
    </row>
    <row r="9" spans="1:6" x14ac:dyDescent="0.5">
      <c r="A9" s="21" t="s">
        <v>104</v>
      </c>
      <c r="B9" s="22"/>
      <c r="C9" s="39">
        <f>SUM(C10+C14)</f>
        <v>3086500</v>
      </c>
      <c r="D9" s="21" t="s">
        <v>104</v>
      </c>
      <c r="E9" s="22"/>
      <c r="F9" s="39">
        <f>SUM(F10+F14)</f>
        <v>3086500</v>
      </c>
    </row>
    <row r="10" spans="1:6" x14ac:dyDescent="0.5">
      <c r="A10" s="21" t="s">
        <v>128</v>
      </c>
      <c r="B10" s="22"/>
      <c r="C10" s="39">
        <f>SUM(C11:C12)</f>
        <v>230000</v>
      </c>
      <c r="D10" s="21" t="s">
        <v>128</v>
      </c>
      <c r="E10" s="22"/>
      <c r="F10" s="39">
        <f>SUM(F11:F12)</f>
        <v>230000</v>
      </c>
    </row>
    <row r="11" spans="1:6" x14ac:dyDescent="0.5">
      <c r="A11" s="48" t="s">
        <v>311</v>
      </c>
      <c r="B11" s="51" t="s">
        <v>180</v>
      </c>
      <c r="C11" s="50">
        <v>230000</v>
      </c>
      <c r="D11" s="48" t="s">
        <v>311</v>
      </c>
      <c r="E11" s="51" t="s">
        <v>180</v>
      </c>
      <c r="F11" s="50">
        <v>230000</v>
      </c>
    </row>
    <row r="12" spans="1:6" x14ac:dyDescent="0.5">
      <c r="A12" s="48" t="s">
        <v>379</v>
      </c>
      <c r="B12" s="51"/>
      <c r="C12" s="50"/>
      <c r="D12" s="48" t="s">
        <v>379</v>
      </c>
      <c r="E12" s="51"/>
      <c r="F12" s="50"/>
    </row>
    <row r="13" spans="1:6" x14ac:dyDescent="0.5">
      <c r="A13" s="48" t="s">
        <v>380</v>
      </c>
      <c r="B13" s="51"/>
      <c r="C13" s="50"/>
      <c r="D13" s="48" t="s">
        <v>380</v>
      </c>
      <c r="E13" s="51"/>
      <c r="F13" s="50"/>
    </row>
    <row r="14" spans="1:6" x14ac:dyDescent="0.5">
      <c r="A14" s="21" t="s">
        <v>132</v>
      </c>
      <c r="B14" s="22"/>
      <c r="C14" s="39">
        <f>SUM(C15:C31)</f>
        <v>2856500</v>
      </c>
      <c r="D14" s="21" t="s">
        <v>132</v>
      </c>
      <c r="E14" s="22"/>
      <c r="F14" s="39">
        <f>SUM(F15:F31)</f>
        <v>2856500</v>
      </c>
    </row>
    <row r="15" spans="1:6" x14ac:dyDescent="0.5">
      <c r="A15" s="48" t="s">
        <v>312</v>
      </c>
      <c r="B15" s="51" t="s">
        <v>66</v>
      </c>
      <c r="C15" s="50">
        <v>782000</v>
      </c>
      <c r="D15" s="48" t="s">
        <v>312</v>
      </c>
      <c r="E15" s="51" t="s">
        <v>66</v>
      </c>
      <c r="F15" s="50">
        <v>782000</v>
      </c>
    </row>
    <row r="16" spans="1:6" x14ac:dyDescent="0.5">
      <c r="A16" s="48" t="s">
        <v>313</v>
      </c>
      <c r="B16" s="51"/>
      <c r="C16" s="50"/>
      <c r="D16" s="48" t="s">
        <v>313</v>
      </c>
      <c r="E16" s="51"/>
      <c r="F16" s="50"/>
    </row>
    <row r="17" spans="1:6" x14ac:dyDescent="0.5">
      <c r="A17" s="48" t="s">
        <v>381</v>
      </c>
      <c r="B17" s="51"/>
      <c r="C17" s="50"/>
      <c r="D17" s="48" t="s">
        <v>381</v>
      </c>
      <c r="E17" s="51"/>
      <c r="F17" s="50"/>
    </row>
    <row r="18" spans="1:6" x14ac:dyDescent="0.5">
      <c r="A18" s="48" t="s">
        <v>382</v>
      </c>
      <c r="B18" s="51" t="s">
        <v>17</v>
      </c>
      <c r="C18" s="50">
        <v>100000</v>
      </c>
      <c r="D18" s="48" t="s">
        <v>382</v>
      </c>
      <c r="E18" s="51" t="s">
        <v>17</v>
      </c>
      <c r="F18" s="50">
        <v>100000</v>
      </c>
    </row>
    <row r="19" spans="1:6" x14ac:dyDescent="0.5">
      <c r="A19" s="48" t="s">
        <v>347</v>
      </c>
      <c r="B19" s="51"/>
      <c r="C19" s="50"/>
      <c r="D19" s="48" t="s">
        <v>347</v>
      </c>
      <c r="E19" s="51"/>
      <c r="F19" s="50"/>
    </row>
    <row r="20" spans="1:6" x14ac:dyDescent="0.5">
      <c r="A20" s="48" t="s">
        <v>383</v>
      </c>
      <c r="B20" s="26" t="s">
        <v>61</v>
      </c>
      <c r="C20" s="52">
        <v>501600</v>
      </c>
      <c r="D20" s="48" t="s">
        <v>383</v>
      </c>
      <c r="E20" s="26" t="s">
        <v>61</v>
      </c>
      <c r="F20" s="52">
        <v>501600</v>
      </c>
    </row>
    <row r="21" spans="1:6" x14ac:dyDescent="0.5">
      <c r="A21" s="48" t="s">
        <v>347</v>
      </c>
      <c r="B21" s="26"/>
      <c r="C21" s="52"/>
      <c r="D21" s="48" t="s">
        <v>347</v>
      </c>
      <c r="E21" s="26"/>
      <c r="F21" s="52"/>
    </row>
    <row r="22" spans="1:6" x14ac:dyDescent="0.5">
      <c r="A22" s="48" t="s">
        <v>384</v>
      </c>
      <c r="B22" s="26" t="s">
        <v>17</v>
      </c>
      <c r="C22" s="52">
        <v>130800</v>
      </c>
      <c r="D22" s="48"/>
      <c r="E22" s="26" t="s">
        <v>17</v>
      </c>
      <c r="F22" s="52">
        <v>130800</v>
      </c>
    </row>
    <row r="23" spans="1:6" x14ac:dyDescent="0.5">
      <c r="A23" s="48" t="s">
        <v>347</v>
      </c>
      <c r="B23" s="26"/>
      <c r="C23" s="52"/>
      <c r="D23" s="48" t="s">
        <v>347</v>
      </c>
      <c r="E23" s="26"/>
      <c r="F23" s="52"/>
    </row>
    <row r="24" spans="1:6" x14ac:dyDescent="0.5">
      <c r="A24" s="32" t="s">
        <v>314</v>
      </c>
      <c r="B24" s="26" t="s">
        <v>315</v>
      </c>
      <c r="C24" s="27">
        <v>800000</v>
      </c>
      <c r="D24" s="32" t="s">
        <v>314</v>
      </c>
      <c r="E24" s="26" t="s">
        <v>315</v>
      </c>
      <c r="F24" s="27">
        <v>800000</v>
      </c>
    </row>
    <row r="25" spans="1:6" x14ac:dyDescent="0.5">
      <c r="A25" s="32" t="s">
        <v>385</v>
      </c>
      <c r="B25" s="26"/>
      <c r="C25" s="27"/>
      <c r="D25" s="32" t="s">
        <v>385</v>
      </c>
      <c r="E25" s="26"/>
      <c r="F25" s="27"/>
    </row>
    <row r="26" spans="1:6" x14ac:dyDescent="0.5">
      <c r="A26" s="48" t="s">
        <v>347</v>
      </c>
      <c r="B26" s="26"/>
      <c r="C26" s="27"/>
      <c r="D26" s="48" t="s">
        <v>347</v>
      </c>
      <c r="E26" s="26"/>
      <c r="F26" s="27"/>
    </row>
    <row r="27" spans="1:6" x14ac:dyDescent="0.5">
      <c r="A27" s="32" t="s">
        <v>386</v>
      </c>
      <c r="B27" s="26" t="s">
        <v>17</v>
      </c>
      <c r="C27" s="27">
        <v>263400</v>
      </c>
      <c r="D27" s="32" t="s">
        <v>386</v>
      </c>
      <c r="E27" s="26" t="s">
        <v>17</v>
      </c>
      <c r="F27" s="27">
        <v>263400</v>
      </c>
    </row>
    <row r="28" spans="1:6" x14ac:dyDescent="0.5">
      <c r="A28" s="48" t="s">
        <v>347</v>
      </c>
      <c r="B28" s="26"/>
      <c r="C28" s="27"/>
      <c r="D28" s="48" t="s">
        <v>347</v>
      </c>
      <c r="E28" s="26"/>
      <c r="F28" s="27"/>
    </row>
    <row r="29" spans="1:6" x14ac:dyDescent="0.5">
      <c r="A29" s="32" t="s">
        <v>387</v>
      </c>
      <c r="B29" s="26" t="s">
        <v>18</v>
      </c>
      <c r="C29" s="27">
        <v>85500</v>
      </c>
      <c r="D29" s="32" t="s">
        <v>387</v>
      </c>
      <c r="E29" s="26" t="s">
        <v>18</v>
      </c>
      <c r="F29" s="27">
        <v>85500</v>
      </c>
    </row>
    <row r="30" spans="1:6" x14ac:dyDescent="0.5">
      <c r="A30" s="48" t="s">
        <v>347</v>
      </c>
      <c r="B30" s="26"/>
      <c r="C30" s="27"/>
      <c r="D30" s="48" t="s">
        <v>347</v>
      </c>
      <c r="E30" s="26"/>
      <c r="F30" s="27"/>
    </row>
    <row r="31" spans="1:6" x14ac:dyDescent="0.5">
      <c r="A31" s="32" t="s">
        <v>388</v>
      </c>
      <c r="B31" s="26" t="s">
        <v>66</v>
      </c>
      <c r="C31" s="27">
        <v>193200</v>
      </c>
      <c r="D31" s="32" t="s">
        <v>388</v>
      </c>
      <c r="E31" s="26" t="s">
        <v>66</v>
      </c>
      <c r="F31" s="27">
        <v>193200</v>
      </c>
    </row>
    <row r="32" spans="1:6" x14ac:dyDescent="0.5">
      <c r="A32" s="48" t="s">
        <v>347</v>
      </c>
      <c r="B32" s="26"/>
      <c r="C32" s="27"/>
      <c r="D32" s="48" t="s">
        <v>347</v>
      </c>
      <c r="E32" s="26"/>
      <c r="F32" s="27"/>
    </row>
    <row r="33" spans="1:6" x14ac:dyDescent="0.5">
      <c r="A33" s="32"/>
      <c r="B33" s="26"/>
      <c r="C33" s="27"/>
      <c r="D33" s="32"/>
      <c r="E33" s="26"/>
      <c r="F33" s="27"/>
    </row>
    <row r="34" spans="1:6" x14ac:dyDescent="0.5">
      <c r="A34" s="32"/>
      <c r="B34" s="26"/>
      <c r="C34" s="27"/>
      <c r="D34" s="32"/>
      <c r="E34" s="26"/>
      <c r="F34" s="27"/>
    </row>
    <row r="35" spans="1:6" x14ac:dyDescent="0.5">
      <c r="A35" s="32"/>
      <c r="B35" s="26"/>
      <c r="C35" s="27"/>
      <c r="D35" s="32"/>
      <c r="E35" s="26"/>
      <c r="F35" s="27"/>
    </row>
    <row r="36" spans="1:6" x14ac:dyDescent="0.5">
      <c r="A36" s="32"/>
      <c r="B36" s="26"/>
      <c r="C36" s="27"/>
      <c r="D36" s="32"/>
      <c r="E36" s="26"/>
      <c r="F36" s="27"/>
    </row>
    <row r="37" spans="1:6" x14ac:dyDescent="0.5">
      <c r="A37" s="35"/>
      <c r="B37" s="40"/>
      <c r="C37" s="38"/>
      <c r="D37" s="35"/>
      <c r="E37" s="40"/>
      <c r="F37" s="38"/>
    </row>
    <row r="38" spans="1:6" x14ac:dyDescent="0.5">
      <c r="A38" s="3"/>
      <c r="B38" s="3"/>
      <c r="C38" s="3"/>
      <c r="D38" s="2"/>
    </row>
    <row r="39" spans="1:6" x14ac:dyDescent="0.5">
      <c r="A39" s="3"/>
      <c r="B39" s="3"/>
      <c r="C39" s="3"/>
      <c r="D39" s="2"/>
    </row>
    <row r="40" spans="1:6" x14ac:dyDescent="0.5">
      <c r="A40" s="3"/>
      <c r="B40" s="3"/>
      <c r="C40" s="3"/>
      <c r="D40" s="2"/>
    </row>
    <row r="41" spans="1:6" x14ac:dyDescent="0.5">
      <c r="A41" s="3"/>
      <c r="B41" s="3"/>
      <c r="C41" s="3"/>
      <c r="D41" s="2"/>
    </row>
    <row r="42" spans="1:6" x14ac:dyDescent="0.5">
      <c r="A42" s="3"/>
      <c r="B42" s="3"/>
      <c r="C42" s="3"/>
      <c r="D42" s="2"/>
    </row>
    <row r="43" spans="1:6" x14ac:dyDescent="0.5">
      <c r="A43" s="3"/>
      <c r="B43" s="3"/>
      <c r="C43" s="3"/>
      <c r="D43" s="2"/>
    </row>
    <row r="44" spans="1:6" x14ac:dyDescent="0.5">
      <c r="A44" s="3"/>
      <c r="B44" s="3"/>
      <c r="C44" s="3"/>
      <c r="D44" s="2"/>
    </row>
    <row r="45" spans="1:6" x14ac:dyDescent="0.5">
      <c r="A45" s="3"/>
      <c r="B45" s="3"/>
      <c r="C45" s="3"/>
      <c r="D45" s="2"/>
    </row>
    <row r="46" spans="1:6" x14ac:dyDescent="0.5">
      <c r="A46" s="3"/>
      <c r="B46" s="3"/>
      <c r="C46" s="3"/>
      <c r="D46" s="2"/>
    </row>
    <row r="47" spans="1:6" x14ac:dyDescent="0.5">
      <c r="A47" s="3"/>
      <c r="B47" s="3"/>
      <c r="C47" s="3"/>
      <c r="D47" s="2"/>
    </row>
    <row r="48" spans="1:6" x14ac:dyDescent="0.5">
      <c r="A48" s="3"/>
      <c r="B48" s="3"/>
      <c r="C48" s="3"/>
      <c r="D48" s="2"/>
    </row>
    <row r="49" spans="1:4" x14ac:dyDescent="0.5">
      <c r="A49" s="3"/>
      <c r="B49" s="3"/>
      <c r="C49" s="3"/>
      <c r="D49" s="2"/>
    </row>
    <row r="50" spans="1:4" x14ac:dyDescent="0.5">
      <c r="A50" s="3"/>
      <c r="B50" s="3"/>
      <c r="C50" s="3"/>
      <c r="D50" s="2"/>
    </row>
    <row r="51" spans="1:4" x14ac:dyDescent="0.5">
      <c r="A51" s="3"/>
      <c r="B51" s="3"/>
      <c r="C51" s="3"/>
      <c r="D51" s="2"/>
    </row>
    <row r="52" spans="1:4" x14ac:dyDescent="0.5">
      <c r="A52" s="3"/>
      <c r="B52" s="3"/>
      <c r="C52" s="3"/>
      <c r="D52" s="2"/>
    </row>
    <row r="53" spans="1:4" x14ac:dyDescent="0.5">
      <c r="A53" s="3"/>
      <c r="B53" s="3"/>
      <c r="C53" s="3"/>
      <c r="D53" s="2"/>
    </row>
    <row r="54" spans="1:4" x14ac:dyDescent="0.5">
      <c r="A54" s="3"/>
      <c r="B54" s="3"/>
      <c r="C54" s="3"/>
      <c r="D54" s="2"/>
    </row>
    <row r="55" spans="1:4" x14ac:dyDescent="0.5">
      <c r="A55" s="3"/>
      <c r="B55" s="3"/>
      <c r="C55" s="3"/>
      <c r="D55" s="2"/>
    </row>
    <row r="56" spans="1:4" x14ac:dyDescent="0.5">
      <c r="A56" s="3"/>
      <c r="B56" s="3"/>
      <c r="C56" s="3"/>
      <c r="D56" s="2"/>
    </row>
    <row r="57" spans="1:4" x14ac:dyDescent="0.5">
      <c r="A57" s="3"/>
      <c r="B57" s="3"/>
      <c r="C57" s="3"/>
      <c r="D57" s="2"/>
    </row>
    <row r="58" spans="1:4" x14ac:dyDescent="0.5">
      <c r="A58" s="3"/>
      <c r="B58" s="3"/>
      <c r="C58" s="3"/>
      <c r="D58" s="2"/>
    </row>
    <row r="59" spans="1:4" x14ac:dyDescent="0.5">
      <c r="A59" s="3"/>
      <c r="B59" s="3"/>
      <c r="C59" s="3"/>
      <c r="D59" s="2"/>
    </row>
    <row r="60" spans="1:4" x14ac:dyDescent="0.5">
      <c r="A60" s="3"/>
      <c r="B60" s="3"/>
      <c r="C60" s="3"/>
      <c r="D60" s="2"/>
    </row>
    <row r="61" spans="1:4" x14ac:dyDescent="0.5">
      <c r="A61" s="3"/>
      <c r="B61" s="3"/>
      <c r="C61" s="3"/>
      <c r="D61" s="2"/>
    </row>
    <row r="62" spans="1:4" x14ac:dyDescent="0.5">
      <c r="A62" s="3"/>
      <c r="B62" s="3"/>
      <c r="C62" s="3"/>
      <c r="D62" s="2"/>
    </row>
    <row r="63" spans="1:4" x14ac:dyDescent="0.5">
      <c r="A63" s="3"/>
      <c r="B63" s="3"/>
      <c r="C63" s="3"/>
      <c r="D63" s="2"/>
    </row>
    <row r="64" spans="1:4" x14ac:dyDescent="0.5">
      <c r="A64" s="3"/>
      <c r="B64" s="3"/>
      <c r="C64" s="3"/>
      <c r="D64" s="2"/>
    </row>
    <row r="65" spans="1:4" x14ac:dyDescent="0.5">
      <c r="A65" s="3"/>
      <c r="B65" s="3"/>
      <c r="C65" s="3"/>
      <c r="D65" s="2"/>
    </row>
    <row r="66" spans="1:4" x14ac:dyDescent="0.5">
      <c r="A66" s="3"/>
      <c r="B66" s="3"/>
      <c r="C66" s="3"/>
      <c r="D66" s="2"/>
    </row>
    <row r="67" spans="1:4" x14ac:dyDescent="0.5">
      <c r="A67" s="3"/>
      <c r="B67" s="3"/>
      <c r="C67" s="3"/>
      <c r="D67" s="2"/>
    </row>
    <row r="68" spans="1:4" x14ac:dyDescent="0.5">
      <c r="A68" s="3"/>
      <c r="B68" s="3"/>
      <c r="C68" s="3"/>
      <c r="D68" s="2"/>
    </row>
    <row r="69" spans="1:4" x14ac:dyDescent="0.5">
      <c r="A69" s="3"/>
      <c r="B69" s="3"/>
      <c r="C69" s="3"/>
      <c r="D69" s="2"/>
    </row>
    <row r="70" spans="1:4" x14ac:dyDescent="0.5">
      <c r="A70" s="3"/>
      <c r="B70" s="3"/>
      <c r="C70" s="3"/>
      <c r="D70" s="2"/>
    </row>
    <row r="71" spans="1:4" x14ac:dyDescent="0.5">
      <c r="A71" s="3"/>
      <c r="B71" s="3"/>
      <c r="C71" s="3"/>
      <c r="D71" s="2"/>
    </row>
    <row r="72" spans="1:4" x14ac:dyDescent="0.5">
      <c r="A72" s="2"/>
      <c r="B72" s="2"/>
      <c r="C72" s="2"/>
      <c r="D72" s="2"/>
    </row>
    <row r="73" spans="1:4" x14ac:dyDescent="0.5">
      <c r="A73" s="2"/>
      <c r="B73" s="2"/>
      <c r="C73" s="2"/>
      <c r="D73" s="2"/>
    </row>
    <row r="74" spans="1:4" x14ac:dyDescent="0.5">
      <c r="A74" s="2"/>
      <c r="B74" s="2"/>
      <c r="C74" s="2"/>
      <c r="D74" s="2"/>
    </row>
    <row r="75" spans="1:4" x14ac:dyDescent="0.5">
      <c r="A75" s="2"/>
      <c r="B75" s="2"/>
      <c r="C75" s="2"/>
      <c r="D75" s="2"/>
    </row>
    <row r="76" spans="1:4" x14ac:dyDescent="0.5">
      <c r="A76" s="2"/>
      <c r="B76" s="2"/>
      <c r="C76" s="2"/>
      <c r="D76" s="2"/>
    </row>
    <row r="77" spans="1:4" x14ac:dyDescent="0.5">
      <c r="A77" s="2"/>
      <c r="B77" s="2"/>
      <c r="C77" s="2"/>
      <c r="D77" s="2"/>
    </row>
    <row r="78" spans="1:4" x14ac:dyDescent="0.5">
      <c r="A78" s="2"/>
      <c r="B78" s="2"/>
      <c r="C78" s="2"/>
      <c r="D78" s="2"/>
    </row>
    <row r="79" spans="1:4" x14ac:dyDescent="0.5">
      <c r="A79" s="2"/>
      <c r="B79" s="2"/>
      <c r="C79" s="2"/>
      <c r="D79" s="2"/>
    </row>
    <row r="80" spans="1:4" x14ac:dyDescent="0.5">
      <c r="A80" s="2"/>
      <c r="B80" s="2"/>
      <c r="C80" s="2"/>
      <c r="D80" s="2"/>
    </row>
    <row r="81" spans="1:4" x14ac:dyDescent="0.5">
      <c r="A81" s="2"/>
      <c r="B81" s="2"/>
      <c r="C81" s="2"/>
      <c r="D81" s="2"/>
    </row>
    <row r="82" spans="1:4" x14ac:dyDescent="0.5">
      <c r="A82" s="2"/>
      <c r="B82" s="2"/>
      <c r="C82" s="2"/>
      <c r="D82" s="2"/>
    </row>
    <row r="83" spans="1:4" x14ac:dyDescent="0.5">
      <c r="A83" s="2"/>
      <c r="B83" s="2"/>
      <c r="C83" s="2"/>
      <c r="D83" s="2"/>
    </row>
    <row r="84" spans="1:4" x14ac:dyDescent="0.5">
      <c r="A84" s="2"/>
      <c r="B84" s="2"/>
      <c r="C84" s="2"/>
      <c r="D84" s="2"/>
    </row>
    <row r="85" spans="1:4" x14ac:dyDescent="0.5">
      <c r="A85" s="2"/>
      <c r="B85" s="2"/>
      <c r="C85" s="2"/>
      <c r="D85" s="2"/>
    </row>
    <row r="86" spans="1:4" x14ac:dyDescent="0.5">
      <c r="A86" s="2"/>
      <c r="B86" s="2"/>
      <c r="C86" s="2"/>
      <c r="D86" s="2"/>
    </row>
    <row r="87" spans="1:4" x14ac:dyDescent="0.5">
      <c r="A87" s="2"/>
      <c r="B87" s="2"/>
      <c r="C87" s="2"/>
      <c r="D87" s="2"/>
    </row>
    <row r="88" spans="1:4" x14ac:dyDescent="0.5">
      <c r="A88" s="2"/>
      <c r="B88" s="2"/>
      <c r="C88" s="2"/>
      <c r="D88" s="2"/>
    </row>
    <row r="89" spans="1:4" x14ac:dyDescent="0.5">
      <c r="A89" s="2"/>
      <c r="B89" s="2"/>
      <c r="C89" s="2"/>
      <c r="D89" s="2"/>
    </row>
    <row r="90" spans="1:4" x14ac:dyDescent="0.5">
      <c r="A90" s="2"/>
      <c r="B90" s="2"/>
      <c r="C90" s="2"/>
      <c r="D90" s="2"/>
    </row>
    <row r="91" spans="1:4" x14ac:dyDescent="0.5">
      <c r="A91" s="2"/>
      <c r="B91" s="2"/>
      <c r="C91" s="2"/>
      <c r="D91" s="2"/>
    </row>
    <row r="92" spans="1:4" x14ac:dyDescent="0.5">
      <c r="A92" s="2"/>
      <c r="B92" s="2"/>
      <c r="C92" s="2"/>
      <c r="D92" s="2"/>
    </row>
    <row r="93" spans="1:4" x14ac:dyDescent="0.5">
      <c r="A93" s="2"/>
      <c r="B93" s="2"/>
      <c r="C93" s="2"/>
      <c r="D93" s="2"/>
    </row>
    <row r="94" spans="1:4" x14ac:dyDescent="0.5">
      <c r="A94" s="2"/>
      <c r="B94" s="2"/>
      <c r="C94" s="2"/>
      <c r="D94" s="2"/>
    </row>
    <row r="95" spans="1:4" x14ac:dyDescent="0.5">
      <c r="A95" s="2"/>
      <c r="B95" s="2"/>
      <c r="C95" s="2"/>
      <c r="D95" s="2"/>
    </row>
    <row r="96" spans="1:4" x14ac:dyDescent="0.5">
      <c r="A96" s="2"/>
      <c r="B96" s="2"/>
      <c r="C96" s="2"/>
      <c r="D96" s="2"/>
    </row>
    <row r="97" spans="1:4" x14ac:dyDescent="0.5">
      <c r="A97" s="2"/>
      <c r="B97" s="2"/>
      <c r="C97" s="2"/>
      <c r="D97" s="2"/>
    </row>
    <row r="98" spans="1:4" x14ac:dyDescent="0.5">
      <c r="A98" s="2"/>
      <c r="B98" s="2"/>
      <c r="C98" s="2"/>
      <c r="D98" s="2"/>
    </row>
    <row r="99" spans="1:4" x14ac:dyDescent="0.5">
      <c r="A99" s="2"/>
      <c r="B99" s="2"/>
      <c r="C99" s="2"/>
      <c r="D99" s="2"/>
    </row>
    <row r="100" spans="1:4" x14ac:dyDescent="0.5">
      <c r="A100" s="2"/>
      <c r="B100" s="2"/>
      <c r="C100" s="2"/>
      <c r="D100" s="2"/>
    </row>
    <row r="101" spans="1:4" x14ac:dyDescent="0.5">
      <c r="A101" s="2"/>
      <c r="B101" s="2"/>
      <c r="C101" s="2"/>
      <c r="D101" s="2"/>
    </row>
    <row r="102" spans="1:4" x14ac:dyDescent="0.5">
      <c r="A102" s="2"/>
      <c r="B102" s="2"/>
      <c r="C102" s="2"/>
      <c r="D102" s="2"/>
    </row>
    <row r="103" spans="1:4" x14ac:dyDescent="0.5">
      <c r="A103" s="2"/>
      <c r="B103" s="2"/>
      <c r="C103" s="2"/>
      <c r="D103" s="2"/>
    </row>
    <row r="104" spans="1:4" x14ac:dyDescent="0.5">
      <c r="A104" s="2"/>
      <c r="B104" s="2"/>
      <c r="C104" s="2"/>
      <c r="D104" s="2"/>
    </row>
    <row r="105" spans="1:4" x14ac:dyDescent="0.5">
      <c r="A105" s="2"/>
      <c r="B105" s="2"/>
      <c r="C105" s="2"/>
      <c r="D105" s="2"/>
    </row>
    <row r="106" spans="1:4" x14ac:dyDescent="0.5">
      <c r="A106" s="2"/>
      <c r="B106" s="2"/>
      <c r="C106" s="2"/>
      <c r="D106" s="2"/>
    </row>
    <row r="107" spans="1:4" x14ac:dyDescent="0.5">
      <c r="A107" s="2"/>
      <c r="B107" s="2"/>
      <c r="C107" s="2"/>
      <c r="D107" s="2"/>
    </row>
    <row r="108" spans="1:4" x14ac:dyDescent="0.5">
      <c r="A108" s="2"/>
      <c r="B108" s="2"/>
      <c r="C108" s="2"/>
      <c r="D108" s="2"/>
    </row>
    <row r="109" spans="1:4" x14ac:dyDescent="0.5">
      <c r="A109" s="2"/>
      <c r="B109" s="2"/>
      <c r="C109" s="2"/>
      <c r="D109" s="2"/>
    </row>
    <row r="110" spans="1:4" x14ac:dyDescent="0.5">
      <c r="A110" s="2"/>
      <c r="B110" s="2"/>
      <c r="C110" s="2"/>
      <c r="D110" s="2"/>
    </row>
    <row r="111" spans="1:4" x14ac:dyDescent="0.5">
      <c r="A111" s="2"/>
      <c r="B111" s="2"/>
      <c r="C111" s="2"/>
      <c r="D111" s="2"/>
    </row>
    <row r="112" spans="1:4" x14ac:dyDescent="0.5">
      <c r="A112" s="2"/>
      <c r="B112" s="2"/>
      <c r="C112" s="2"/>
      <c r="D112" s="2"/>
    </row>
    <row r="113" spans="1:4" x14ac:dyDescent="0.5">
      <c r="A113" s="2"/>
      <c r="B113" s="2"/>
      <c r="C113" s="2"/>
      <c r="D113" s="2"/>
    </row>
    <row r="114" spans="1:4" x14ac:dyDescent="0.5">
      <c r="A114" s="2"/>
      <c r="B114" s="2"/>
      <c r="C114" s="2"/>
      <c r="D114" s="2"/>
    </row>
    <row r="115" spans="1:4" x14ac:dyDescent="0.5">
      <c r="A115" s="2"/>
      <c r="B115" s="2"/>
      <c r="C115" s="2"/>
      <c r="D115" s="2"/>
    </row>
    <row r="116" spans="1:4" x14ac:dyDescent="0.5">
      <c r="A116" s="2"/>
      <c r="B116" s="2"/>
      <c r="C116" s="2"/>
      <c r="D116" s="2"/>
    </row>
    <row r="117" spans="1:4" x14ac:dyDescent="0.5">
      <c r="A117" s="2"/>
      <c r="B117" s="2"/>
      <c r="C117" s="2"/>
      <c r="D117" s="2"/>
    </row>
    <row r="118" spans="1:4" x14ac:dyDescent="0.5">
      <c r="A118" s="2"/>
      <c r="B118" s="2"/>
      <c r="C118" s="2"/>
      <c r="D118" s="2"/>
    </row>
    <row r="119" spans="1:4" x14ac:dyDescent="0.5">
      <c r="A119" s="2"/>
      <c r="B119" s="2"/>
      <c r="C119" s="2"/>
      <c r="D119" s="2"/>
    </row>
    <row r="120" spans="1:4" x14ac:dyDescent="0.5">
      <c r="A120" s="2"/>
      <c r="B120" s="2"/>
      <c r="C120" s="2"/>
      <c r="D120" s="2"/>
    </row>
    <row r="121" spans="1:4" x14ac:dyDescent="0.5">
      <c r="A121" s="2"/>
      <c r="B121" s="2"/>
      <c r="C121" s="2"/>
      <c r="D121" s="2"/>
    </row>
    <row r="122" spans="1:4" x14ac:dyDescent="0.5">
      <c r="A122" s="2"/>
      <c r="B122" s="2"/>
      <c r="C122" s="2"/>
      <c r="D122" s="2"/>
    </row>
    <row r="123" spans="1:4" x14ac:dyDescent="0.5">
      <c r="A123" s="2"/>
      <c r="B123" s="2"/>
      <c r="C123" s="2"/>
      <c r="D123" s="2"/>
    </row>
    <row r="124" spans="1:4" x14ac:dyDescent="0.5">
      <c r="A124" s="2"/>
      <c r="B124" s="2"/>
      <c r="C124" s="2"/>
      <c r="D124" s="2"/>
    </row>
    <row r="125" spans="1:4" x14ac:dyDescent="0.5">
      <c r="A125" s="2"/>
      <c r="B125" s="2"/>
      <c r="C125" s="2"/>
      <c r="D125" s="2"/>
    </row>
    <row r="126" spans="1:4" x14ac:dyDescent="0.5">
      <c r="A126" s="2"/>
      <c r="B126" s="2"/>
      <c r="C126" s="2"/>
      <c r="D126" s="2"/>
    </row>
    <row r="127" spans="1:4" x14ac:dyDescent="0.5">
      <c r="A127" s="2"/>
      <c r="B127" s="2"/>
      <c r="C127" s="2"/>
      <c r="D127" s="2"/>
    </row>
    <row r="128" spans="1:4" x14ac:dyDescent="0.5">
      <c r="A128" s="2"/>
      <c r="B128" s="2"/>
      <c r="C128" s="2"/>
      <c r="D128" s="2"/>
    </row>
    <row r="129" spans="1:4" x14ac:dyDescent="0.5">
      <c r="A129" s="2"/>
      <c r="B129" s="2"/>
      <c r="C129" s="2"/>
      <c r="D129" s="2"/>
    </row>
    <row r="130" spans="1:4" x14ac:dyDescent="0.5">
      <c r="A130" s="2"/>
      <c r="B130" s="2"/>
      <c r="C130" s="2"/>
      <c r="D130" s="2"/>
    </row>
    <row r="131" spans="1:4" x14ac:dyDescent="0.5">
      <c r="A131" s="2"/>
      <c r="B131" s="2"/>
      <c r="C131" s="2"/>
      <c r="D131" s="2"/>
    </row>
    <row r="132" spans="1:4" x14ac:dyDescent="0.5">
      <c r="A132" s="2"/>
      <c r="B132" s="2"/>
      <c r="C132" s="2"/>
      <c r="D132" s="2"/>
    </row>
    <row r="133" spans="1:4" x14ac:dyDescent="0.5">
      <c r="A133" s="2"/>
      <c r="B133" s="2"/>
      <c r="C133" s="2"/>
      <c r="D133" s="2"/>
    </row>
    <row r="134" spans="1:4" x14ac:dyDescent="0.5">
      <c r="A134" s="2"/>
      <c r="B134" s="2"/>
      <c r="C134" s="2"/>
      <c r="D134" s="2"/>
    </row>
    <row r="135" spans="1:4" x14ac:dyDescent="0.5">
      <c r="A135" s="2"/>
      <c r="B135" s="2"/>
      <c r="C135" s="2"/>
      <c r="D135" s="2"/>
    </row>
    <row r="136" spans="1:4" x14ac:dyDescent="0.5">
      <c r="A136" s="2"/>
      <c r="B136" s="2"/>
      <c r="C136" s="2"/>
      <c r="D136" s="2"/>
    </row>
    <row r="137" spans="1:4" x14ac:dyDescent="0.5">
      <c r="A137" s="2"/>
      <c r="B137" s="2"/>
      <c r="C137" s="2"/>
      <c r="D137" s="2"/>
    </row>
    <row r="138" spans="1:4" x14ac:dyDescent="0.5">
      <c r="A138" s="2"/>
      <c r="B138" s="2"/>
      <c r="C138" s="2"/>
      <c r="D138" s="2"/>
    </row>
    <row r="139" spans="1:4" x14ac:dyDescent="0.5">
      <c r="A139" s="2"/>
      <c r="B139" s="2"/>
      <c r="C139" s="2"/>
      <c r="D139" s="2"/>
    </row>
    <row r="140" spans="1:4" x14ac:dyDescent="0.5">
      <c r="A140" s="2"/>
      <c r="B140" s="2"/>
      <c r="C140" s="2"/>
      <c r="D140" s="2"/>
    </row>
    <row r="141" spans="1:4" x14ac:dyDescent="0.5">
      <c r="A141" s="2"/>
      <c r="B141" s="2"/>
      <c r="C141" s="2"/>
      <c r="D141" s="2"/>
    </row>
    <row r="142" spans="1:4" x14ac:dyDescent="0.5">
      <c r="A142" s="2"/>
      <c r="B142" s="2"/>
      <c r="C142" s="2"/>
      <c r="D142" s="2"/>
    </row>
    <row r="143" spans="1:4" x14ac:dyDescent="0.5">
      <c r="A143" s="2"/>
      <c r="B143" s="2"/>
      <c r="C143" s="2"/>
      <c r="D143" s="2"/>
    </row>
    <row r="144" spans="1:4" x14ac:dyDescent="0.5">
      <c r="A144" s="2"/>
      <c r="B144" s="2"/>
      <c r="C144" s="2"/>
      <c r="D144" s="2"/>
    </row>
    <row r="145" spans="1:4" x14ac:dyDescent="0.5">
      <c r="A145" s="2"/>
      <c r="B145" s="2"/>
      <c r="C145" s="2"/>
      <c r="D145" s="2"/>
    </row>
    <row r="146" spans="1:4" x14ac:dyDescent="0.5">
      <c r="A146" s="2"/>
      <c r="B146" s="2"/>
      <c r="C146" s="2"/>
      <c r="D146" s="2"/>
    </row>
    <row r="147" spans="1:4" x14ac:dyDescent="0.5">
      <c r="A147" s="2"/>
      <c r="B147" s="2"/>
      <c r="C147" s="2"/>
      <c r="D147" s="2"/>
    </row>
    <row r="148" spans="1:4" x14ac:dyDescent="0.5">
      <c r="A148" s="2"/>
      <c r="B148" s="2"/>
      <c r="C148" s="2"/>
      <c r="D148" s="2"/>
    </row>
    <row r="149" spans="1:4" x14ac:dyDescent="0.5">
      <c r="A149" s="2"/>
      <c r="B149" s="2"/>
      <c r="C149" s="2"/>
      <c r="D149" s="2"/>
    </row>
    <row r="150" spans="1:4" x14ac:dyDescent="0.5">
      <c r="A150" s="2"/>
      <c r="B150" s="2"/>
      <c r="C150" s="2"/>
      <c r="D150" s="2"/>
    </row>
    <row r="151" spans="1:4" x14ac:dyDescent="0.5">
      <c r="A151" s="2"/>
      <c r="B151" s="2"/>
      <c r="C151" s="2"/>
      <c r="D151" s="2"/>
    </row>
    <row r="152" spans="1:4" x14ac:dyDescent="0.5">
      <c r="A152" s="2"/>
      <c r="B152" s="2"/>
      <c r="C152" s="2"/>
      <c r="D152" s="2"/>
    </row>
    <row r="153" spans="1:4" x14ac:dyDescent="0.5">
      <c r="A153" s="2"/>
      <c r="B153" s="2"/>
      <c r="C153" s="2"/>
      <c r="D153" s="2"/>
    </row>
    <row r="154" spans="1:4" x14ac:dyDescent="0.5">
      <c r="A154" s="2"/>
      <c r="B154" s="2"/>
      <c r="C154" s="2"/>
      <c r="D154" s="2"/>
    </row>
    <row r="155" spans="1:4" x14ac:dyDescent="0.5">
      <c r="A155" s="2"/>
      <c r="B155" s="2"/>
      <c r="C155" s="2"/>
      <c r="D155" s="2"/>
    </row>
    <row r="156" spans="1:4" x14ac:dyDescent="0.5">
      <c r="A156" s="2"/>
      <c r="B156" s="2"/>
      <c r="C156" s="2"/>
      <c r="D156" s="2"/>
    </row>
    <row r="157" spans="1:4" x14ac:dyDescent="0.5">
      <c r="A157" s="2"/>
      <c r="B157" s="2"/>
      <c r="C157" s="2"/>
      <c r="D157" s="2"/>
    </row>
    <row r="158" spans="1:4" x14ac:dyDescent="0.5">
      <c r="A158" s="2"/>
      <c r="B158" s="2"/>
      <c r="C158" s="2"/>
      <c r="D158" s="2"/>
    </row>
    <row r="159" spans="1:4" x14ac:dyDescent="0.5">
      <c r="A159" s="2"/>
      <c r="B159" s="2"/>
      <c r="C159" s="2"/>
      <c r="D159" s="2"/>
    </row>
    <row r="160" spans="1:4" x14ac:dyDescent="0.5">
      <c r="A160" s="2"/>
      <c r="B160" s="2"/>
      <c r="C160" s="2"/>
      <c r="D160" s="2"/>
    </row>
    <row r="161" spans="1:4" x14ac:dyDescent="0.5">
      <c r="A161" s="2"/>
      <c r="B161" s="2"/>
      <c r="C161" s="2"/>
      <c r="D161" s="2"/>
    </row>
    <row r="162" spans="1:4" x14ac:dyDescent="0.5">
      <c r="A162" s="2"/>
      <c r="B162" s="2"/>
      <c r="C162" s="2"/>
      <c r="D162" s="2"/>
    </row>
    <row r="163" spans="1:4" x14ac:dyDescent="0.5">
      <c r="A163" s="2"/>
      <c r="B163" s="2"/>
      <c r="C163" s="2"/>
      <c r="D163" s="2"/>
    </row>
    <row r="164" spans="1:4" x14ac:dyDescent="0.5">
      <c r="A164" s="2"/>
      <c r="B164" s="2"/>
      <c r="C164" s="2"/>
      <c r="D164" s="2"/>
    </row>
    <row r="165" spans="1:4" x14ac:dyDescent="0.5">
      <c r="A165" s="2"/>
      <c r="B165" s="2"/>
      <c r="C165" s="2"/>
      <c r="D165" s="2"/>
    </row>
    <row r="166" spans="1:4" x14ac:dyDescent="0.5">
      <c r="A166" s="2"/>
      <c r="B166" s="2"/>
      <c r="C166" s="2"/>
      <c r="D166" s="2"/>
    </row>
    <row r="167" spans="1:4" x14ac:dyDescent="0.5">
      <c r="A167" s="2"/>
      <c r="B167" s="2"/>
      <c r="C167" s="2"/>
      <c r="D167" s="2"/>
    </row>
    <row r="168" spans="1:4" x14ac:dyDescent="0.5">
      <c r="A168" s="2"/>
      <c r="B168" s="2"/>
      <c r="C168" s="2"/>
      <c r="D168" s="2"/>
    </row>
    <row r="169" spans="1:4" x14ac:dyDescent="0.5">
      <c r="A169" s="2"/>
      <c r="B169" s="2"/>
      <c r="C169" s="2"/>
      <c r="D169" s="2"/>
    </row>
    <row r="170" spans="1:4" x14ac:dyDescent="0.5">
      <c r="A170" s="2"/>
      <c r="B170" s="2"/>
      <c r="C170" s="2"/>
      <c r="D170" s="2"/>
    </row>
    <row r="171" spans="1:4" x14ac:dyDescent="0.5">
      <c r="A171" s="2"/>
      <c r="B171" s="2"/>
      <c r="C171" s="2"/>
      <c r="D171" s="2"/>
    </row>
    <row r="172" spans="1:4" x14ac:dyDescent="0.5">
      <c r="A172" s="2"/>
      <c r="B172" s="2"/>
      <c r="C172" s="2"/>
      <c r="D172" s="2"/>
    </row>
    <row r="173" spans="1:4" x14ac:dyDescent="0.5">
      <c r="A173" s="2"/>
      <c r="B173" s="2"/>
      <c r="C173" s="2"/>
      <c r="D173" s="2"/>
    </row>
    <row r="174" spans="1:4" x14ac:dyDescent="0.5">
      <c r="A174" s="2"/>
      <c r="B174" s="2"/>
      <c r="C174" s="2"/>
      <c r="D174" s="2"/>
    </row>
    <row r="175" spans="1:4" x14ac:dyDescent="0.5">
      <c r="A175" s="2"/>
      <c r="B175" s="2"/>
      <c r="C175" s="2"/>
      <c r="D175" s="2"/>
    </row>
    <row r="176" spans="1:4" x14ac:dyDescent="0.5">
      <c r="A176" s="2"/>
      <c r="B176" s="2"/>
      <c r="C176" s="2"/>
      <c r="D176" s="2"/>
    </row>
    <row r="177" spans="1:4" x14ac:dyDescent="0.5">
      <c r="A177" s="2"/>
      <c r="B177" s="2"/>
      <c r="C177" s="2"/>
      <c r="D177" s="2"/>
    </row>
    <row r="178" spans="1:4" x14ac:dyDescent="0.5">
      <c r="A178" s="2"/>
      <c r="B178" s="2"/>
      <c r="C178" s="2"/>
      <c r="D178" s="2"/>
    </row>
    <row r="179" spans="1:4" x14ac:dyDescent="0.5">
      <c r="A179" s="2"/>
      <c r="B179" s="2"/>
      <c r="C179" s="2"/>
      <c r="D179" s="2"/>
    </row>
    <row r="180" spans="1:4" x14ac:dyDescent="0.5">
      <c r="A180" s="2"/>
      <c r="B180" s="2"/>
      <c r="C180" s="2"/>
      <c r="D180" s="2"/>
    </row>
    <row r="181" spans="1:4" x14ac:dyDescent="0.5">
      <c r="A181" s="2"/>
      <c r="B181" s="2"/>
      <c r="C181" s="2"/>
      <c r="D181" s="2"/>
    </row>
    <row r="182" spans="1:4" x14ac:dyDescent="0.5">
      <c r="A182" s="2"/>
      <c r="B182" s="2"/>
      <c r="C182" s="2"/>
      <c r="D182" s="2"/>
    </row>
    <row r="183" spans="1:4" x14ac:dyDescent="0.5">
      <c r="A183" s="2"/>
      <c r="B183" s="2"/>
      <c r="C183" s="2"/>
      <c r="D183" s="2"/>
    </row>
    <row r="184" spans="1:4" x14ac:dyDescent="0.5">
      <c r="A184" s="2"/>
      <c r="B184" s="2"/>
      <c r="C184" s="2"/>
      <c r="D184" s="2"/>
    </row>
    <row r="185" spans="1:4" x14ac:dyDescent="0.5">
      <c r="A185" s="2"/>
      <c r="B185" s="2"/>
      <c r="C185" s="2"/>
      <c r="D185" s="2"/>
    </row>
    <row r="186" spans="1:4" x14ac:dyDescent="0.5">
      <c r="A186" s="2"/>
      <c r="B186" s="2"/>
      <c r="C186" s="2"/>
      <c r="D186" s="2"/>
    </row>
    <row r="187" spans="1:4" x14ac:dyDescent="0.5">
      <c r="A187" s="2"/>
      <c r="B187" s="2"/>
      <c r="C187" s="2"/>
      <c r="D187" s="2"/>
    </row>
    <row r="188" spans="1:4" x14ac:dyDescent="0.5">
      <c r="A188" s="2"/>
      <c r="B188" s="2"/>
      <c r="C188" s="2"/>
      <c r="D188" s="2"/>
    </row>
    <row r="189" spans="1:4" x14ac:dyDescent="0.5">
      <c r="A189" s="2"/>
      <c r="B189" s="2"/>
      <c r="C189" s="2"/>
      <c r="D189" s="2"/>
    </row>
    <row r="190" spans="1:4" x14ac:dyDescent="0.5">
      <c r="A190" s="2"/>
      <c r="B190" s="2"/>
      <c r="C190" s="2"/>
      <c r="D190" s="2"/>
    </row>
    <row r="191" spans="1:4" x14ac:dyDescent="0.5">
      <c r="A191" s="2"/>
      <c r="B191" s="2"/>
      <c r="C191" s="2"/>
      <c r="D191" s="2"/>
    </row>
    <row r="192" spans="1:4" x14ac:dyDescent="0.5">
      <c r="A192" s="2"/>
      <c r="B192" s="2"/>
      <c r="C192" s="2"/>
      <c r="D192" s="2"/>
    </row>
    <row r="193" spans="1:4" x14ac:dyDescent="0.5">
      <c r="A193" s="2"/>
      <c r="B193" s="2"/>
      <c r="C193" s="2"/>
      <c r="D193" s="2"/>
    </row>
    <row r="194" spans="1:4" x14ac:dyDescent="0.5">
      <c r="A194" s="2"/>
      <c r="B194" s="2"/>
      <c r="C194" s="2"/>
      <c r="D194" s="2"/>
    </row>
    <row r="195" spans="1:4" x14ac:dyDescent="0.5">
      <c r="A195" s="2"/>
      <c r="B195" s="2"/>
      <c r="C195" s="2"/>
      <c r="D195" s="2"/>
    </row>
    <row r="196" spans="1:4" x14ac:dyDescent="0.5">
      <c r="A196" s="2"/>
      <c r="B196" s="2"/>
      <c r="C196" s="2"/>
      <c r="D196" s="2"/>
    </row>
    <row r="197" spans="1:4" x14ac:dyDescent="0.5">
      <c r="A197" s="2"/>
      <c r="B197" s="2"/>
      <c r="C197" s="2"/>
      <c r="D197" s="2"/>
    </row>
  </sheetData>
  <mergeCells count="5">
    <mergeCell ref="A1:F1"/>
    <mergeCell ref="A2:F2"/>
    <mergeCell ref="A3:F3"/>
    <mergeCell ref="A4:C4"/>
    <mergeCell ref="D4:F4"/>
  </mergeCells>
  <phoneticPr fontId="17" type="noConversion"/>
  <printOptions horizontalCentered="1"/>
  <pageMargins left="0.16" right="0.23622047244094499" top="0.98425196850393704" bottom="0.98425196850393704" header="0.511811023622047" footer="0.511811023622047"/>
  <pageSetup paperSize="9" scale="90" orientation="portrait" r:id="rId1"/>
  <headerFooter alignWithMargins="0">
    <oddFooter>&amp;R&amp;D&amp;F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5"/>
  <sheetViews>
    <sheetView tabSelected="1" view="pageBreakPreview" zoomScaleNormal="100" zoomScaleSheetLayoutView="100" workbookViewId="0">
      <selection activeCell="D15" sqref="D15"/>
    </sheetView>
  </sheetViews>
  <sheetFormatPr defaultRowHeight="21.75" x14ac:dyDescent="0.5"/>
  <cols>
    <col min="1" max="1" width="37.140625" customWidth="1"/>
    <col min="2" max="2" width="9.28515625" customWidth="1"/>
    <col min="3" max="3" width="10.28515625" customWidth="1"/>
    <col min="4" max="4" width="41.7109375" customWidth="1"/>
    <col min="5" max="5" width="9.7109375" customWidth="1"/>
    <col min="6" max="6" width="12" customWidth="1"/>
  </cols>
  <sheetData>
    <row r="1" spans="1:6" ht="23.25" x14ac:dyDescent="0.5">
      <c r="A1" s="102" t="s">
        <v>189</v>
      </c>
      <c r="B1" s="102"/>
      <c r="C1" s="102"/>
      <c r="D1" s="102"/>
      <c r="E1" s="102"/>
      <c r="F1" s="102"/>
    </row>
    <row r="2" spans="1:6" ht="23.25" x14ac:dyDescent="0.5">
      <c r="A2" s="102" t="s">
        <v>30</v>
      </c>
      <c r="B2" s="102"/>
      <c r="C2" s="102"/>
      <c r="D2" s="102"/>
      <c r="E2" s="102"/>
      <c r="F2" s="102"/>
    </row>
    <row r="3" spans="1:6" ht="23.25" x14ac:dyDescent="0.5">
      <c r="A3" s="103" t="s">
        <v>56</v>
      </c>
      <c r="B3" s="103"/>
      <c r="C3" s="103"/>
      <c r="D3" s="103"/>
      <c r="E3" s="103"/>
      <c r="F3" s="103"/>
    </row>
    <row r="4" spans="1:6" x14ac:dyDescent="0.5">
      <c r="A4" s="104" t="s">
        <v>7</v>
      </c>
      <c r="B4" s="105"/>
      <c r="C4" s="105"/>
      <c r="D4" s="104" t="s">
        <v>15</v>
      </c>
      <c r="E4" s="105"/>
      <c r="F4" s="106"/>
    </row>
    <row r="5" spans="1:6" x14ac:dyDescent="0.5">
      <c r="A5" s="41" t="s">
        <v>44</v>
      </c>
      <c r="B5" s="42"/>
      <c r="C5" s="23"/>
      <c r="D5" s="33" t="s">
        <v>9</v>
      </c>
      <c r="E5" s="22"/>
      <c r="F5" s="44"/>
    </row>
    <row r="6" spans="1:6" x14ac:dyDescent="0.5">
      <c r="A6" s="21" t="s">
        <v>13</v>
      </c>
      <c r="B6" s="22"/>
      <c r="C6" s="23"/>
      <c r="D6" s="22" t="s">
        <v>60</v>
      </c>
      <c r="E6" s="22"/>
      <c r="F6" s="34"/>
    </row>
    <row r="7" spans="1:6" x14ac:dyDescent="0.5">
      <c r="A7" s="21" t="s">
        <v>29</v>
      </c>
      <c r="B7" s="22"/>
      <c r="C7" s="23"/>
      <c r="D7" s="33" t="s">
        <v>11</v>
      </c>
      <c r="E7" s="22"/>
      <c r="F7" s="34"/>
    </row>
    <row r="8" spans="1:6" x14ac:dyDescent="0.5">
      <c r="A8" s="21" t="s">
        <v>28</v>
      </c>
      <c r="B8" s="22"/>
      <c r="C8" s="23"/>
      <c r="D8" s="33" t="s">
        <v>30</v>
      </c>
      <c r="E8" s="22"/>
      <c r="F8" s="34"/>
    </row>
    <row r="9" spans="1:6" x14ac:dyDescent="0.5">
      <c r="A9" s="21" t="s">
        <v>104</v>
      </c>
      <c r="B9" s="22"/>
      <c r="C9" s="39">
        <f>SUM(C10+C16)</f>
        <v>4870000</v>
      </c>
      <c r="D9" s="21" t="s">
        <v>104</v>
      </c>
      <c r="E9" s="22"/>
      <c r="F9" s="39">
        <f>SUM(F10+F16)</f>
        <v>4870000</v>
      </c>
    </row>
    <row r="10" spans="1:6" x14ac:dyDescent="0.5">
      <c r="A10" s="21" t="s">
        <v>131</v>
      </c>
      <c r="B10" s="22"/>
      <c r="C10" s="39">
        <f>SUM(C11:C13)</f>
        <v>2870000</v>
      </c>
      <c r="D10" s="21" t="s">
        <v>131</v>
      </c>
      <c r="E10" s="22"/>
      <c r="F10" s="39">
        <f>SUM(F11:F13)</f>
        <v>2870000</v>
      </c>
    </row>
    <row r="11" spans="1:6" x14ac:dyDescent="0.5">
      <c r="A11" s="48" t="s">
        <v>323</v>
      </c>
      <c r="B11" s="51" t="s">
        <v>17</v>
      </c>
      <c r="C11" s="50">
        <v>900000</v>
      </c>
      <c r="D11" s="48" t="s">
        <v>323</v>
      </c>
      <c r="E11" s="51" t="s">
        <v>17</v>
      </c>
      <c r="F11" s="50">
        <v>900000</v>
      </c>
    </row>
    <row r="12" spans="1:6" x14ac:dyDescent="0.5">
      <c r="A12" s="48" t="s">
        <v>355</v>
      </c>
      <c r="B12" s="51"/>
      <c r="C12" s="50"/>
      <c r="D12" s="48" t="s">
        <v>355</v>
      </c>
      <c r="E12" s="51"/>
      <c r="F12" s="50"/>
    </row>
    <row r="13" spans="1:6" x14ac:dyDescent="0.5">
      <c r="A13" s="48" t="s">
        <v>324</v>
      </c>
      <c r="B13" s="51" t="s">
        <v>66</v>
      </c>
      <c r="C13" s="50">
        <v>1970000</v>
      </c>
      <c r="D13" s="48" t="s">
        <v>324</v>
      </c>
      <c r="E13" s="51" t="s">
        <v>66</v>
      </c>
      <c r="F13" s="50">
        <v>1970000</v>
      </c>
    </row>
    <row r="14" spans="1:6" x14ac:dyDescent="0.5">
      <c r="A14" s="48" t="s">
        <v>389</v>
      </c>
      <c r="B14" s="51"/>
      <c r="C14" s="50"/>
      <c r="D14" s="48" t="s">
        <v>389</v>
      </c>
      <c r="E14" s="51"/>
      <c r="F14" s="50"/>
    </row>
    <row r="15" spans="1:6" x14ac:dyDescent="0.5">
      <c r="A15" s="48"/>
      <c r="B15" s="51"/>
      <c r="C15" s="50"/>
      <c r="D15" s="48"/>
      <c r="E15" s="51"/>
      <c r="F15" s="50"/>
    </row>
    <row r="16" spans="1:6" x14ac:dyDescent="0.5">
      <c r="A16" s="21" t="s">
        <v>133</v>
      </c>
      <c r="B16" s="3"/>
      <c r="C16" s="30">
        <f>SUM(C17:C19)</f>
        <v>2000000</v>
      </c>
      <c r="D16" s="21" t="s">
        <v>133</v>
      </c>
      <c r="E16" s="3"/>
      <c r="F16" s="30">
        <f>SUM(F17:F19)</f>
        <v>2000000</v>
      </c>
    </row>
    <row r="17" spans="1:6" x14ac:dyDescent="0.5">
      <c r="A17" s="48" t="s">
        <v>390</v>
      </c>
      <c r="B17" s="26" t="s">
        <v>57</v>
      </c>
      <c r="C17" s="52">
        <v>1000000</v>
      </c>
      <c r="D17" s="48" t="s">
        <v>390</v>
      </c>
      <c r="E17" s="26" t="s">
        <v>57</v>
      </c>
      <c r="F17" s="52">
        <v>1000000</v>
      </c>
    </row>
    <row r="18" spans="1:6" x14ac:dyDescent="0.5">
      <c r="A18" s="48" t="s">
        <v>347</v>
      </c>
      <c r="B18" s="26"/>
      <c r="C18" s="52"/>
      <c r="D18" s="48" t="s">
        <v>347</v>
      </c>
      <c r="E18" s="26"/>
      <c r="F18" s="52"/>
    </row>
    <row r="19" spans="1:6" x14ac:dyDescent="0.5">
      <c r="A19" s="32" t="s">
        <v>325</v>
      </c>
      <c r="B19" s="26" t="s">
        <v>57</v>
      </c>
      <c r="C19" s="27">
        <v>1000000</v>
      </c>
      <c r="D19" s="32" t="s">
        <v>325</v>
      </c>
      <c r="E19" s="26" t="s">
        <v>57</v>
      </c>
      <c r="F19" s="27">
        <v>1000000</v>
      </c>
    </row>
    <row r="20" spans="1:6" x14ac:dyDescent="0.5">
      <c r="A20" s="48" t="s">
        <v>355</v>
      </c>
      <c r="B20" s="26"/>
      <c r="C20" s="27"/>
      <c r="D20" s="48" t="s">
        <v>355</v>
      </c>
      <c r="E20" s="26"/>
      <c r="F20" s="27"/>
    </row>
    <row r="21" spans="1:6" x14ac:dyDescent="0.5">
      <c r="A21" s="32"/>
      <c r="B21" s="26"/>
      <c r="C21" s="27"/>
      <c r="D21" s="32"/>
      <c r="E21" s="26"/>
      <c r="F21" s="27"/>
    </row>
    <row r="22" spans="1:6" x14ac:dyDescent="0.5">
      <c r="A22" s="32"/>
      <c r="B22" s="26"/>
      <c r="C22" s="27"/>
      <c r="D22" s="32"/>
      <c r="E22" s="26"/>
      <c r="F22" s="27"/>
    </row>
    <row r="23" spans="1:6" x14ac:dyDescent="0.5">
      <c r="A23" s="32"/>
      <c r="B23" s="26"/>
      <c r="C23" s="27"/>
      <c r="D23" s="32"/>
      <c r="E23" s="26"/>
      <c r="F23" s="27"/>
    </row>
    <row r="24" spans="1:6" x14ac:dyDescent="0.5">
      <c r="A24" s="32"/>
      <c r="B24" s="26"/>
      <c r="C24" s="27"/>
      <c r="D24" s="32"/>
      <c r="E24" s="26"/>
      <c r="F24" s="27"/>
    </row>
    <row r="25" spans="1:6" x14ac:dyDescent="0.5">
      <c r="A25" s="32"/>
      <c r="B25" s="3"/>
      <c r="C25" s="27"/>
      <c r="D25" s="32"/>
      <c r="E25" s="3"/>
      <c r="F25" s="27"/>
    </row>
    <row r="26" spans="1:6" x14ac:dyDescent="0.5">
      <c r="A26" s="32"/>
      <c r="B26" s="26"/>
      <c r="C26" s="27"/>
      <c r="D26" s="32"/>
      <c r="E26" s="26"/>
      <c r="F26" s="27"/>
    </row>
    <row r="27" spans="1:6" x14ac:dyDescent="0.5">
      <c r="A27" s="32"/>
      <c r="B27" s="26"/>
      <c r="C27" s="27"/>
      <c r="D27" s="32"/>
      <c r="E27" s="26"/>
      <c r="F27" s="27"/>
    </row>
    <row r="28" spans="1:6" x14ac:dyDescent="0.5">
      <c r="A28" s="32"/>
      <c r="B28" s="26"/>
      <c r="C28" s="52"/>
      <c r="D28" s="32"/>
      <c r="E28" s="26"/>
      <c r="F28" s="52"/>
    </row>
    <row r="29" spans="1:6" x14ac:dyDescent="0.5">
      <c r="A29" s="32"/>
      <c r="B29" s="26"/>
      <c r="C29" s="27"/>
      <c r="D29" s="32"/>
      <c r="E29" s="26"/>
      <c r="F29" s="27"/>
    </row>
    <row r="30" spans="1:6" x14ac:dyDescent="0.5">
      <c r="A30" s="32"/>
      <c r="B30" s="3"/>
      <c r="C30" s="27"/>
      <c r="D30" s="32"/>
      <c r="E30" s="3"/>
      <c r="F30" s="27"/>
    </row>
    <row r="31" spans="1:6" x14ac:dyDescent="0.5">
      <c r="A31" s="32"/>
      <c r="B31" s="26"/>
      <c r="C31" s="27"/>
      <c r="D31" s="32"/>
      <c r="E31" s="26"/>
      <c r="F31" s="27"/>
    </row>
    <row r="32" spans="1:6" x14ac:dyDescent="0.5">
      <c r="A32" s="32"/>
      <c r="B32" s="26"/>
      <c r="C32" s="27"/>
      <c r="D32" s="32"/>
      <c r="E32" s="26"/>
      <c r="F32" s="27"/>
    </row>
    <row r="33" spans="1:6" x14ac:dyDescent="0.5">
      <c r="A33" s="32"/>
      <c r="B33" s="26"/>
      <c r="C33" s="27"/>
      <c r="D33" s="32"/>
      <c r="E33" s="26"/>
      <c r="F33" s="27"/>
    </row>
    <row r="34" spans="1:6" x14ac:dyDescent="0.5">
      <c r="A34" s="32"/>
      <c r="B34" s="26"/>
      <c r="C34" s="27"/>
      <c r="D34" s="32"/>
      <c r="E34" s="26"/>
      <c r="F34" s="27"/>
    </row>
    <row r="35" spans="1:6" x14ac:dyDescent="0.5">
      <c r="A35" s="35"/>
      <c r="B35" s="40"/>
      <c r="C35" s="38"/>
      <c r="D35" s="35"/>
      <c r="E35" s="40"/>
      <c r="F35" s="38"/>
    </row>
    <row r="36" spans="1:6" x14ac:dyDescent="0.5">
      <c r="A36" s="3"/>
      <c r="B36" s="3"/>
      <c r="C36" s="3"/>
      <c r="D36" s="2"/>
    </row>
    <row r="37" spans="1:6" x14ac:dyDescent="0.5">
      <c r="A37" s="3"/>
      <c r="B37" s="3"/>
      <c r="C37" s="3"/>
      <c r="D37" s="2"/>
    </row>
    <row r="38" spans="1:6" x14ac:dyDescent="0.5">
      <c r="A38" s="3"/>
      <c r="B38" s="3"/>
      <c r="C38" s="3"/>
      <c r="D38" s="2"/>
    </row>
    <row r="39" spans="1:6" x14ac:dyDescent="0.5">
      <c r="A39" s="3"/>
      <c r="B39" s="3"/>
      <c r="C39" s="3"/>
      <c r="D39" s="2"/>
    </row>
    <row r="40" spans="1:6" x14ac:dyDescent="0.5">
      <c r="A40" s="3"/>
      <c r="B40" s="3"/>
      <c r="C40" s="3"/>
      <c r="D40" s="2"/>
    </row>
    <row r="41" spans="1:6" x14ac:dyDescent="0.5">
      <c r="A41" s="3"/>
      <c r="B41" s="3"/>
      <c r="C41" s="3"/>
      <c r="D41" s="2"/>
    </row>
    <row r="42" spans="1:6" x14ac:dyDescent="0.5">
      <c r="A42" s="3"/>
      <c r="B42" s="3"/>
      <c r="C42" s="3"/>
      <c r="D42" s="2"/>
    </row>
    <row r="43" spans="1:6" x14ac:dyDescent="0.5">
      <c r="A43" s="3"/>
      <c r="B43" s="3"/>
      <c r="C43" s="3"/>
      <c r="D43" s="2"/>
    </row>
    <row r="44" spans="1:6" x14ac:dyDescent="0.5">
      <c r="A44" s="3"/>
      <c r="B44" s="3"/>
      <c r="C44" s="3"/>
      <c r="D44" s="2"/>
    </row>
    <row r="45" spans="1:6" x14ac:dyDescent="0.5">
      <c r="A45" s="3"/>
      <c r="B45" s="3"/>
      <c r="C45" s="3"/>
      <c r="D45" s="2"/>
    </row>
    <row r="46" spans="1:6" x14ac:dyDescent="0.5">
      <c r="A46" s="3"/>
      <c r="B46" s="3"/>
      <c r="C46" s="3"/>
      <c r="D46" s="2"/>
    </row>
    <row r="47" spans="1:6" x14ac:dyDescent="0.5">
      <c r="A47" s="3"/>
      <c r="B47" s="3"/>
      <c r="C47" s="3"/>
      <c r="D47" s="2"/>
    </row>
    <row r="48" spans="1:6" x14ac:dyDescent="0.5">
      <c r="A48" s="3"/>
      <c r="B48" s="3"/>
      <c r="C48" s="3"/>
      <c r="D48" s="2"/>
    </row>
    <row r="49" spans="1:4" x14ac:dyDescent="0.5">
      <c r="A49" s="3"/>
      <c r="B49" s="3"/>
      <c r="C49" s="3"/>
      <c r="D49" s="2"/>
    </row>
    <row r="50" spans="1:4" x14ac:dyDescent="0.5">
      <c r="A50" s="3"/>
      <c r="B50" s="3"/>
      <c r="C50" s="3"/>
      <c r="D50" s="2"/>
    </row>
    <row r="51" spans="1:4" x14ac:dyDescent="0.5">
      <c r="A51" s="3"/>
      <c r="B51" s="3"/>
      <c r="C51" s="3"/>
      <c r="D51" s="2"/>
    </row>
    <row r="52" spans="1:4" x14ac:dyDescent="0.5">
      <c r="A52" s="3"/>
      <c r="B52" s="3"/>
      <c r="C52" s="3"/>
      <c r="D52" s="2"/>
    </row>
    <row r="53" spans="1:4" x14ac:dyDescent="0.5">
      <c r="A53" s="3"/>
      <c r="B53" s="3"/>
      <c r="C53" s="3"/>
      <c r="D53" s="2"/>
    </row>
    <row r="54" spans="1:4" x14ac:dyDescent="0.5">
      <c r="A54" s="3"/>
      <c r="B54" s="3"/>
      <c r="C54" s="3"/>
      <c r="D54" s="2"/>
    </row>
    <row r="55" spans="1:4" x14ac:dyDescent="0.5">
      <c r="A55" s="3"/>
      <c r="B55" s="3"/>
      <c r="C55" s="3"/>
      <c r="D55" s="2"/>
    </row>
    <row r="56" spans="1:4" x14ac:dyDescent="0.5">
      <c r="A56" s="3"/>
      <c r="B56" s="3"/>
      <c r="C56" s="3"/>
      <c r="D56" s="2"/>
    </row>
    <row r="57" spans="1:4" x14ac:dyDescent="0.5">
      <c r="A57" s="3"/>
      <c r="B57" s="3"/>
      <c r="C57" s="3"/>
      <c r="D57" s="2"/>
    </row>
    <row r="58" spans="1:4" x14ac:dyDescent="0.5">
      <c r="A58" s="3"/>
      <c r="B58" s="3"/>
      <c r="C58" s="3"/>
      <c r="D58" s="2"/>
    </row>
    <row r="59" spans="1:4" x14ac:dyDescent="0.5">
      <c r="A59" s="3"/>
      <c r="B59" s="3"/>
      <c r="C59" s="3"/>
      <c r="D59" s="2"/>
    </row>
    <row r="60" spans="1:4" x14ac:dyDescent="0.5">
      <c r="A60" s="3"/>
      <c r="B60" s="3"/>
      <c r="C60" s="3"/>
      <c r="D60" s="2"/>
    </row>
    <row r="61" spans="1:4" x14ac:dyDescent="0.5">
      <c r="A61" s="3"/>
      <c r="B61" s="3"/>
      <c r="C61" s="3"/>
      <c r="D61" s="2"/>
    </row>
    <row r="62" spans="1:4" x14ac:dyDescent="0.5">
      <c r="A62" s="3"/>
      <c r="B62" s="3"/>
      <c r="C62" s="3"/>
      <c r="D62" s="2"/>
    </row>
    <row r="63" spans="1:4" x14ac:dyDescent="0.5">
      <c r="A63" s="3"/>
      <c r="B63" s="3"/>
      <c r="C63" s="3"/>
      <c r="D63" s="2"/>
    </row>
    <row r="64" spans="1:4" x14ac:dyDescent="0.5">
      <c r="A64" s="3"/>
      <c r="B64" s="3"/>
      <c r="C64" s="3"/>
      <c r="D64" s="2"/>
    </row>
    <row r="65" spans="1:4" x14ac:dyDescent="0.5">
      <c r="A65" s="3"/>
      <c r="B65" s="3"/>
      <c r="C65" s="3"/>
      <c r="D65" s="2"/>
    </row>
    <row r="66" spans="1:4" x14ac:dyDescent="0.5">
      <c r="A66" s="3"/>
      <c r="B66" s="3"/>
      <c r="C66" s="3"/>
      <c r="D66" s="2"/>
    </row>
    <row r="67" spans="1:4" x14ac:dyDescent="0.5">
      <c r="A67" s="3"/>
      <c r="B67" s="3"/>
      <c r="C67" s="3"/>
      <c r="D67" s="2"/>
    </row>
    <row r="68" spans="1:4" x14ac:dyDescent="0.5">
      <c r="A68" s="3"/>
      <c r="B68" s="3"/>
      <c r="C68" s="3"/>
      <c r="D68" s="2"/>
    </row>
    <row r="69" spans="1:4" x14ac:dyDescent="0.5">
      <c r="A69" s="3"/>
      <c r="B69" s="3"/>
      <c r="C69" s="3"/>
      <c r="D69" s="2"/>
    </row>
    <row r="70" spans="1:4" x14ac:dyDescent="0.5">
      <c r="A70" s="2"/>
      <c r="B70" s="2"/>
      <c r="C70" s="2"/>
      <c r="D70" s="2"/>
    </row>
    <row r="71" spans="1:4" x14ac:dyDescent="0.5">
      <c r="A71" s="2"/>
      <c r="B71" s="2"/>
      <c r="C71" s="2"/>
      <c r="D71" s="2"/>
    </row>
    <row r="72" spans="1:4" x14ac:dyDescent="0.5">
      <c r="A72" s="2"/>
      <c r="B72" s="2"/>
      <c r="C72" s="2"/>
      <c r="D72" s="2"/>
    </row>
    <row r="73" spans="1:4" x14ac:dyDescent="0.5">
      <c r="A73" s="2"/>
      <c r="B73" s="2"/>
      <c r="C73" s="2"/>
      <c r="D73" s="2"/>
    </row>
    <row r="74" spans="1:4" x14ac:dyDescent="0.5">
      <c r="A74" s="2"/>
      <c r="B74" s="2"/>
      <c r="C74" s="2"/>
      <c r="D74" s="2"/>
    </row>
    <row r="75" spans="1:4" x14ac:dyDescent="0.5">
      <c r="A75" s="2"/>
      <c r="B75" s="2"/>
      <c r="C75" s="2"/>
      <c r="D75" s="2"/>
    </row>
    <row r="76" spans="1:4" x14ac:dyDescent="0.5">
      <c r="A76" s="2"/>
      <c r="B76" s="2"/>
      <c r="C76" s="2"/>
      <c r="D76" s="2"/>
    </row>
    <row r="77" spans="1:4" x14ac:dyDescent="0.5">
      <c r="A77" s="2"/>
      <c r="B77" s="2"/>
      <c r="C77" s="2"/>
      <c r="D77" s="2"/>
    </row>
    <row r="78" spans="1:4" x14ac:dyDescent="0.5">
      <c r="A78" s="2"/>
      <c r="B78" s="2"/>
      <c r="C78" s="2"/>
      <c r="D78" s="2"/>
    </row>
    <row r="79" spans="1:4" x14ac:dyDescent="0.5">
      <c r="A79" s="2"/>
      <c r="B79" s="2"/>
      <c r="C79" s="2"/>
      <c r="D79" s="2"/>
    </row>
    <row r="80" spans="1:4" x14ac:dyDescent="0.5">
      <c r="A80" s="2"/>
      <c r="B80" s="2"/>
      <c r="C80" s="2"/>
      <c r="D80" s="2"/>
    </row>
    <row r="81" spans="1:4" x14ac:dyDescent="0.5">
      <c r="A81" s="2"/>
      <c r="B81" s="2"/>
      <c r="C81" s="2"/>
      <c r="D81" s="2"/>
    </row>
    <row r="82" spans="1:4" x14ac:dyDescent="0.5">
      <c r="A82" s="2"/>
      <c r="B82" s="2"/>
      <c r="C82" s="2"/>
      <c r="D82" s="2"/>
    </row>
    <row r="83" spans="1:4" x14ac:dyDescent="0.5">
      <c r="A83" s="2"/>
      <c r="B83" s="2"/>
      <c r="C83" s="2"/>
      <c r="D83" s="2"/>
    </row>
    <row r="84" spans="1:4" x14ac:dyDescent="0.5">
      <c r="A84" s="2"/>
      <c r="B84" s="2"/>
      <c r="C84" s="2"/>
      <c r="D84" s="2"/>
    </row>
    <row r="85" spans="1:4" x14ac:dyDescent="0.5">
      <c r="A85" s="2"/>
      <c r="B85" s="2"/>
      <c r="C85" s="2"/>
      <c r="D85" s="2"/>
    </row>
    <row r="86" spans="1:4" x14ac:dyDescent="0.5">
      <c r="A86" s="2"/>
      <c r="B86" s="2"/>
      <c r="C86" s="2"/>
      <c r="D86" s="2"/>
    </row>
    <row r="87" spans="1:4" x14ac:dyDescent="0.5">
      <c r="A87" s="2"/>
      <c r="B87" s="2"/>
      <c r="C87" s="2"/>
      <c r="D87" s="2"/>
    </row>
    <row r="88" spans="1:4" x14ac:dyDescent="0.5">
      <c r="A88" s="2"/>
      <c r="B88" s="2"/>
      <c r="C88" s="2"/>
      <c r="D88" s="2"/>
    </row>
    <row r="89" spans="1:4" x14ac:dyDescent="0.5">
      <c r="A89" s="2"/>
      <c r="B89" s="2"/>
      <c r="C89" s="2"/>
      <c r="D89" s="2"/>
    </row>
    <row r="90" spans="1:4" x14ac:dyDescent="0.5">
      <c r="A90" s="2"/>
      <c r="B90" s="2"/>
      <c r="C90" s="2"/>
      <c r="D90" s="2"/>
    </row>
    <row r="91" spans="1:4" x14ac:dyDescent="0.5">
      <c r="A91" s="2"/>
      <c r="B91" s="2"/>
      <c r="C91" s="2"/>
      <c r="D91" s="2"/>
    </row>
    <row r="92" spans="1:4" x14ac:dyDescent="0.5">
      <c r="A92" s="2"/>
      <c r="B92" s="2"/>
      <c r="C92" s="2"/>
      <c r="D92" s="2"/>
    </row>
    <row r="93" spans="1:4" x14ac:dyDescent="0.5">
      <c r="A93" s="2"/>
      <c r="B93" s="2"/>
      <c r="C93" s="2"/>
      <c r="D93" s="2"/>
    </row>
    <row r="94" spans="1:4" x14ac:dyDescent="0.5">
      <c r="A94" s="2"/>
      <c r="B94" s="2"/>
      <c r="C94" s="2"/>
      <c r="D94" s="2"/>
    </row>
    <row r="95" spans="1:4" x14ac:dyDescent="0.5">
      <c r="A95" s="2"/>
      <c r="B95" s="2"/>
      <c r="C95" s="2"/>
      <c r="D95" s="2"/>
    </row>
    <row r="96" spans="1:4" x14ac:dyDescent="0.5">
      <c r="A96" s="2"/>
      <c r="B96" s="2"/>
      <c r="C96" s="2"/>
      <c r="D96" s="2"/>
    </row>
    <row r="97" spans="1:4" x14ac:dyDescent="0.5">
      <c r="A97" s="2"/>
      <c r="B97" s="2"/>
      <c r="C97" s="2"/>
      <c r="D97" s="2"/>
    </row>
    <row r="98" spans="1:4" x14ac:dyDescent="0.5">
      <c r="A98" s="2"/>
      <c r="B98" s="2"/>
      <c r="C98" s="2"/>
      <c r="D98" s="2"/>
    </row>
    <row r="99" spans="1:4" x14ac:dyDescent="0.5">
      <c r="A99" s="2"/>
      <c r="B99" s="2"/>
      <c r="C99" s="2"/>
      <c r="D99" s="2"/>
    </row>
    <row r="100" spans="1:4" x14ac:dyDescent="0.5">
      <c r="A100" s="2"/>
      <c r="B100" s="2"/>
      <c r="C100" s="2"/>
      <c r="D100" s="2"/>
    </row>
    <row r="101" spans="1:4" x14ac:dyDescent="0.5">
      <c r="A101" s="2"/>
      <c r="B101" s="2"/>
      <c r="C101" s="2"/>
      <c r="D101" s="2"/>
    </row>
    <row r="102" spans="1:4" x14ac:dyDescent="0.5">
      <c r="A102" s="2"/>
      <c r="B102" s="2"/>
      <c r="C102" s="2"/>
      <c r="D102" s="2"/>
    </row>
    <row r="103" spans="1:4" x14ac:dyDescent="0.5">
      <c r="A103" s="2"/>
      <c r="B103" s="2"/>
      <c r="C103" s="2"/>
      <c r="D103" s="2"/>
    </row>
    <row r="104" spans="1:4" x14ac:dyDescent="0.5">
      <c r="A104" s="2"/>
      <c r="B104" s="2"/>
      <c r="C104" s="2"/>
      <c r="D104" s="2"/>
    </row>
    <row r="105" spans="1:4" x14ac:dyDescent="0.5">
      <c r="A105" s="2"/>
      <c r="B105" s="2"/>
      <c r="C105" s="2"/>
      <c r="D105" s="2"/>
    </row>
    <row r="106" spans="1:4" x14ac:dyDescent="0.5">
      <c r="A106" s="2"/>
      <c r="B106" s="2"/>
      <c r="C106" s="2"/>
      <c r="D106" s="2"/>
    </row>
    <row r="107" spans="1:4" x14ac:dyDescent="0.5">
      <c r="A107" s="2"/>
      <c r="B107" s="2"/>
      <c r="C107" s="2"/>
      <c r="D107" s="2"/>
    </row>
    <row r="108" spans="1:4" x14ac:dyDescent="0.5">
      <c r="A108" s="2"/>
      <c r="B108" s="2"/>
      <c r="C108" s="2"/>
      <c r="D108" s="2"/>
    </row>
    <row r="109" spans="1:4" x14ac:dyDescent="0.5">
      <c r="A109" s="2"/>
      <c r="B109" s="2"/>
      <c r="C109" s="2"/>
      <c r="D109" s="2"/>
    </row>
    <row r="110" spans="1:4" x14ac:dyDescent="0.5">
      <c r="A110" s="2"/>
      <c r="B110" s="2"/>
      <c r="C110" s="2"/>
      <c r="D110" s="2"/>
    </row>
    <row r="111" spans="1:4" x14ac:dyDescent="0.5">
      <c r="A111" s="2"/>
      <c r="B111" s="2"/>
      <c r="C111" s="2"/>
      <c r="D111" s="2"/>
    </row>
    <row r="112" spans="1:4" x14ac:dyDescent="0.5">
      <c r="A112" s="2"/>
      <c r="B112" s="2"/>
      <c r="C112" s="2"/>
      <c r="D112" s="2"/>
    </row>
    <row r="113" spans="1:4" x14ac:dyDescent="0.5">
      <c r="A113" s="2"/>
      <c r="B113" s="2"/>
      <c r="C113" s="2"/>
      <c r="D113" s="2"/>
    </row>
    <row r="114" spans="1:4" x14ac:dyDescent="0.5">
      <c r="A114" s="2"/>
      <c r="B114" s="2"/>
      <c r="C114" s="2"/>
      <c r="D114" s="2"/>
    </row>
    <row r="115" spans="1:4" x14ac:dyDescent="0.5">
      <c r="A115" s="2"/>
      <c r="B115" s="2"/>
      <c r="C115" s="2"/>
      <c r="D115" s="2"/>
    </row>
    <row r="116" spans="1:4" x14ac:dyDescent="0.5">
      <c r="A116" s="2"/>
      <c r="B116" s="2"/>
      <c r="C116" s="2"/>
      <c r="D116" s="2"/>
    </row>
    <row r="117" spans="1:4" x14ac:dyDescent="0.5">
      <c r="A117" s="2"/>
      <c r="B117" s="2"/>
      <c r="C117" s="2"/>
      <c r="D117" s="2"/>
    </row>
    <row r="118" spans="1:4" x14ac:dyDescent="0.5">
      <c r="A118" s="2"/>
      <c r="B118" s="2"/>
      <c r="C118" s="2"/>
      <c r="D118" s="2"/>
    </row>
    <row r="119" spans="1:4" x14ac:dyDescent="0.5">
      <c r="A119" s="2"/>
      <c r="B119" s="2"/>
      <c r="C119" s="2"/>
      <c r="D119" s="2"/>
    </row>
    <row r="120" spans="1:4" x14ac:dyDescent="0.5">
      <c r="A120" s="2"/>
      <c r="B120" s="2"/>
      <c r="C120" s="2"/>
      <c r="D120" s="2"/>
    </row>
    <row r="121" spans="1:4" x14ac:dyDescent="0.5">
      <c r="A121" s="2"/>
      <c r="B121" s="2"/>
      <c r="C121" s="2"/>
      <c r="D121" s="2"/>
    </row>
    <row r="122" spans="1:4" x14ac:dyDescent="0.5">
      <c r="A122" s="2"/>
      <c r="B122" s="2"/>
      <c r="C122" s="2"/>
      <c r="D122" s="2"/>
    </row>
    <row r="123" spans="1:4" x14ac:dyDescent="0.5">
      <c r="A123" s="2"/>
      <c r="B123" s="2"/>
      <c r="C123" s="2"/>
      <c r="D123" s="2"/>
    </row>
    <row r="124" spans="1:4" x14ac:dyDescent="0.5">
      <c r="A124" s="2"/>
      <c r="B124" s="2"/>
      <c r="C124" s="2"/>
      <c r="D124" s="2"/>
    </row>
    <row r="125" spans="1:4" x14ac:dyDescent="0.5">
      <c r="A125" s="2"/>
      <c r="B125" s="2"/>
      <c r="C125" s="2"/>
      <c r="D125" s="2"/>
    </row>
    <row r="126" spans="1:4" x14ac:dyDescent="0.5">
      <c r="A126" s="2"/>
      <c r="B126" s="2"/>
      <c r="C126" s="2"/>
      <c r="D126" s="2"/>
    </row>
    <row r="127" spans="1:4" x14ac:dyDescent="0.5">
      <c r="A127" s="2"/>
      <c r="B127" s="2"/>
      <c r="C127" s="2"/>
      <c r="D127" s="2"/>
    </row>
    <row r="128" spans="1:4" x14ac:dyDescent="0.5">
      <c r="A128" s="2"/>
      <c r="B128" s="2"/>
      <c r="C128" s="2"/>
      <c r="D128" s="2"/>
    </row>
    <row r="129" spans="1:4" x14ac:dyDescent="0.5">
      <c r="A129" s="2"/>
      <c r="B129" s="2"/>
      <c r="C129" s="2"/>
      <c r="D129" s="2"/>
    </row>
    <row r="130" spans="1:4" x14ac:dyDescent="0.5">
      <c r="A130" s="2"/>
      <c r="B130" s="2"/>
      <c r="C130" s="2"/>
      <c r="D130" s="2"/>
    </row>
    <row r="131" spans="1:4" x14ac:dyDescent="0.5">
      <c r="A131" s="2"/>
      <c r="B131" s="2"/>
      <c r="C131" s="2"/>
      <c r="D131" s="2"/>
    </row>
    <row r="132" spans="1:4" x14ac:dyDescent="0.5">
      <c r="A132" s="2"/>
      <c r="B132" s="2"/>
      <c r="C132" s="2"/>
      <c r="D132" s="2"/>
    </row>
    <row r="133" spans="1:4" x14ac:dyDescent="0.5">
      <c r="A133" s="2"/>
      <c r="B133" s="2"/>
      <c r="C133" s="2"/>
      <c r="D133" s="2"/>
    </row>
    <row r="134" spans="1:4" x14ac:dyDescent="0.5">
      <c r="A134" s="2"/>
      <c r="B134" s="2"/>
      <c r="C134" s="2"/>
      <c r="D134" s="2"/>
    </row>
    <row r="135" spans="1:4" x14ac:dyDescent="0.5">
      <c r="A135" s="2"/>
      <c r="B135" s="2"/>
      <c r="C135" s="2"/>
      <c r="D135" s="2"/>
    </row>
    <row r="136" spans="1:4" x14ac:dyDescent="0.5">
      <c r="A136" s="2"/>
      <c r="B136" s="2"/>
      <c r="C136" s="2"/>
      <c r="D136" s="2"/>
    </row>
    <row r="137" spans="1:4" x14ac:dyDescent="0.5">
      <c r="A137" s="2"/>
      <c r="B137" s="2"/>
      <c r="C137" s="2"/>
      <c r="D137" s="2"/>
    </row>
    <row r="138" spans="1:4" x14ac:dyDescent="0.5">
      <c r="A138" s="2"/>
      <c r="B138" s="2"/>
      <c r="C138" s="2"/>
      <c r="D138" s="2"/>
    </row>
    <row r="139" spans="1:4" x14ac:dyDescent="0.5">
      <c r="A139" s="2"/>
      <c r="B139" s="2"/>
      <c r="C139" s="2"/>
      <c r="D139" s="2"/>
    </row>
    <row r="140" spans="1:4" x14ac:dyDescent="0.5">
      <c r="A140" s="2"/>
      <c r="B140" s="2"/>
      <c r="C140" s="2"/>
      <c r="D140" s="2"/>
    </row>
    <row r="141" spans="1:4" x14ac:dyDescent="0.5">
      <c r="A141" s="2"/>
      <c r="B141" s="2"/>
      <c r="C141" s="2"/>
      <c r="D141" s="2"/>
    </row>
    <row r="142" spans="1:4" x14ac:dyDescent="0.5">
      <c r="A142" s="2"/>
      <c r="B142" s="2"/>
      <c r="C142" s="2"/>
      <c r="D142" s="2"/>
    </row>
    <row r="143" spans="1:4" x14ac:dyDescent="0.5">
      <c r="A143" s="2"/>
      <c r="B143" s="2"/>
      <c r="C143" s="2"/>
      <c r="D143" s="2"/>
    </row>
    <row r="144" spans="1:4" x14ac:dyDescent="0.5">
      <c r="A144" s="2"/>
      <c r="B144" s="2"/>
      <c r="C144" s="2"/>
      <c r="D144" s="2"/>
    </row>
    <row r="145" spans="1:4" x14ac:dyDescent="0.5">
      <c r="A145" s="2"/>
      <c r="B145" s="2"/>
      <c r="C145" s="2"/>
      <c r="D145" s="2"/>
    </row>
    <row r="146" spans="1:4" x14ac:dyDescent="0.5">
      <c r="A146" s="2"/>
      <c r="B146" s="2"/>
      <c r="C146" s="2"/>
      <c r="D146" s="2"/>
    </row>
    <row r="147" spans="1:4" x14ac:dyDescent="0.5">
      <c r="A147" s="2"/>
      <c r="B147" s="2"/>
      <c r="C147" s="2"/>
      <c r="D147" s="2"/>
    </row>
    <row r="148" spans="1:4" x14ac:dyDescent="0.5">
      <c r="A148" s="2"/>
      <c r="B148" s="2"/>
      <c r="C148" s="2"/>
      <c r="D148" s="2"/>
    </row>
    <row r="149" spans="1:4" x14ac:dyDescent="0.5">
      <c r="A149" s="2"/>
      <c r="B149" s="2"/>
      <c r="C149" s="2"/>
      <c r="D149" s="2"/>
    </row>
    <row r="150" spans="1:4" x14ac:dyDescent="0.5">
      <c r="A150" s="2"/>
      <c r="B150" s="2"/>
      <c r="C150" s="2"/>
      <c r="D150" s="2"/>
    </row>
    <row r="151" spans="1:4" x14ac:dyDescent="0.5">
      <c r="A151" s="2"/>
      <c r="B151" s="2"/>
      <c r="C151" s="2"/>
      <c r="D151" s="2"/>
    </row>
    <row r="152" spans="1:4" x14ac:dyDescent="0.5">
      <c r="A152" s="2"/>
      <c r="B152" s="2"/>
      <c r="C152" s="2"/>
      <c r="D152" s="2"/>
    </row>
    <row r="153" spans="1:4" x14ac:dyDescent="0.5">
      <c r="A153" s="2"/>
      <c r="B153" s="2"/>
      <c r="C153" s="2"/>
      <c r="D153" s="2"/>
    </row>
    <row r="154" spans="1:4" x14ac:dyDescent="0.5">
      <c r="A154" s="2"/>
      <c r="B154" s="2"/>
      <c r="C154" s="2"/>
      <c r="D154" s="2"/>
    </row>
    <row r="155" spans="1:4" x14ac:dyDescent="0.5">
      <c r="A155" s="2"/>
      <c r="B155" s="2"/>
      <c r="C155" s="2"/>
      <c r="D155" s="2"/>
    </row>
    <row r="156" spans="1:4" x14ac:dyDescent="0.5">
      <c r="A156" s="2"/>
      <c r="B156" s="2"/>
      <c r="C156" s="2"/>
      <c r="D156" s="2"/>
    </row>
    <row r="157" spans="1:4" x14ac:dyDescent="0.5">
      <c r="A157" s="2"/>
      <c r="B157" s="2"/>
      <c r="C157" s="2"/>
      <c r="D157" s="2"/>
    </row>
    <row r="158" spans="1:4" x14ac:dyDescent="0.5">
      <c r="A158" s="2"/>
      <c r="B158" s="2"/>
      <c r="C158" s="2"/>
      <c r="D158" s="2"/>
    </row>
    <row r="159" spans="1:4" x14ac:dyDescent="0.5">
      <c r="A159" s="2"/>
      <c r="B159" s="2"/>
      <c r="C159" s="2"/>
      <c r="D159" s="2"/>
    </row>
    <row r="160" spans="1:4" x14ac:dyDescent="0.5">
      <c r="A160" s="2"/>
      <c r="B160" s="2"/>
      <c r="C160" s="2"/>
      <c r="D160" s="2"/>
    </row>
    <row r="161" spans="1:4" x14ac:dyDescent="0.5">
      <c r="A161" s="2"/>
      <c r="B161" s="2"/>
      <c r="C161" s="2"/>
      <c r="D161" s="2"/>
    </row>
    <row r="162" spans="1:4" x14ac:dyDescent="0.5">
      <c r="A162" s="2"/>
      <c r="B162" s="2"/>
      <c r="C162" s="2"/>
      <c r="D162" s="2"/>
    </row>
    <row r="163" spans="1:4" x14ac:dyDescent="0.5">
      <c r="A163" s="2"/>
      <c r="B163" s="2"/>
      <c r="C163" s="2"/>
      <c r="D163" s="2"/>
    </row>
    <row r="164" spans="1:4" x14ac:dyDescent="0.5">
      <c r="A164" s="2"/>
      <c r="B164" s="2"/>
      <c r="C164" s="2"/>
      <c r="D164" s="2"/>
    </row>
    <row r="165" spans="1:4" x14ac:dyDescent="0.5">
      <c r="A165" s="2"/>
      <c r="B165" s="2"/>
      <c r="C165" s="2"/>
      <c r="D165" s="2"/>
    </row>
    <row r="166" spans="1:4" x14ac:dyDescent="0.5">
      <c r="A166" s="2"/>
      <c r="B166" s="2"/>
      <c r="C166" s="2"/>
      <c r="D166" s="2"/>
    </row>
    <row r="167" spans="1:4" x14ac:dyDescent="0.5">
      <c r="A167" s="2"/>
      <c r="B167" s="2"/>
      <c r="C167" s="2"/>
      <c r="D167" s="2"/>
    </row>
    <row r="168" spans="1:4" x14ac:dyDescent="0.5">
      <c r="A168" s="2"/>
      <c r="B168" s="2"/>
      <c r="C168" s="2"/>
      <c r="D168" s="2"/>
    </row>
    <row r="169" spans="1:4" x14ac:dyDescent="0.5">
      <c r="A169" s="2"/>
      <c r="B169" s="2"/>
      <c r="C169" s="2"/>
      <c r="D169" s="2"/>
    </row>
    <row r="170" spans="1:4" x14ac:dyDescent="0.5">
      <c r="A170" s="2"/>
      <c r="B170" s="2"/>
      <c r="C170" s="2"/>
      <c r="D170" s="2"/>
    </row>
    <row r="171" spans="1:4" x14ac:dyDescent="0.5">
      <c r="A171" s="2"/>
      <c r="B171" s="2"/>
      <c r="C171" s="2"/>
      <c r="D171" s="2"/>
    </row>
    <row r="172" spans="1:4" x14ac:dyDescent="0.5">
      <c r="A172" s="2"/>
      <c r="B172" s="2"/>
      <c r="C172" s="2"/>
      <c r="D172" s="2"/>
    </row>
    <row r="173" spans="1:4" x14ac:dyDescent="0.5">
      <c r="A173" s="2"/>
      <c r="B173" s="2"/>
      <c r="C173" s="2"/>
      <c r="D173" s="2"/>
    </row>
    <row r="174" spans="1:4" x14ac:dyDescent="0.5">
      <c r="A174" s="2"/>
      <c r="B174" s="2"/>
      <c r="C174" s="2"/>
      <c r="D174" s="2"/>
    </row>
    <row r="175" spans="1:4" x14ac:dyDescent="0.5">
      <c r="A175" s="2"/>
      <c r="B175" s="2"/>
      <c r="C175" s="2"/>
      <c r="D175" s="2"/>
    </row>
    <row r="176" spans="1:4" x14ac:dyDescent="0.5">
      <c r="A176" s="2"/>
      <c r="B176" s="2"/>
      <c r="C176" s="2"/>
      <c r="D176" s="2"/>
    </row>
    <row r="177" spans="1:4" x14ac:dyDescent="0.5">
      <c r="A177" s="2"/>
      <c r="B177" s="2"/>
      <c r="C177" s="2"/>
      <c r="D177" s="2"/>
    </row>
    <row r="178" spans="1:4" x14ac:dyDescent="0.5">
      <c r="A178" s="2"/>
      <c r="B178" s="2"/>
      <c r="C178" s="2"/>
      <c r="D178" s="2"/>
    </row>
    <row r="179" spans="1:4" x14ac:dyDescent="0.5">
      <c r="A179" s="2"/>
      <c r="B179" s="2"/>
      <c r="C179" s="2"/>
      <c r="D179" s="2"/>
    </row>
    <row r="180" spans="1:4" x14ac:dyDescent="0.5">
      <c r="A180" s="2"/>
      <c r="B180" s="2"/>
      <c r="C180" s="2"/>
      <c r="D180" s="2"/>
    </row>
    <row r="181" spans="1:4" x14ac:dyDescent="0.5">
      <c r="A181" s="2"/>
      <c r="B181" s="2"/>
      <c r="C181" s="2"/>
      <c r="D181" s="2"/>
    </row>
    <row r="182" spans="1:4" x14ac:dyDescent="0.5">
      <c r="A182" s="2"/>
      <c r="B182" s="2"/>
      <c r="C182" s="2"/>
      <c r="D182" s="2"/>
    </row>
    <row r="183" spans="1:4" x14ac:dyDescent="0.5">
      <c r="A183" s="2"/>
      <c r="B183" s="2"/>
      <c r="C183" s="2"/>
      <c r="D183" s="2"/>
    </row>
    <row r="184" spans="1:4" x14ac:dyDescent="0.5">
      <c r="A184" s="2"/>
      <c r="B184" s="2"/>
      <c r="C184" s="2"/>
      <c r="D184" s="2"/>
    </row>
    <row r="185" spans="1:4" x14ac:dyDescent="0.5">
      <c r="A185" s="2"/>
      <c r="B185" s="2"/>
      <c r="C185" s="2"/>
      <c r="D185" s="2"/>
    </row>
    <row r="186" spans="1:4" x14ac:dyDescent="0.5">
      <c r="A186" s="2"/>
      <c r="B186" s="2"/>
      <c r="C186" s="2"/>
      <c r="D186" s="2"/>
    </row>
    <row r="187" spans="1:4" x14ac:dyDescent="0.5">
      <c r="A187" s="2"/>
      <c r="B187" s="2"/>
      <c r="C187" s="2"/>
      <c r="D187" s="2"/>
    </row>
    <row r="188" spans="1:4" x14ac:dyDescent="0.5">
      <c r="A188" s="2"/>
      <c r="B188" s="2"/>
      <c r="C188" s="2"/>
      <c r="D188" s="2"/>
    </row>
    <row r="189" spans="1:4" x14ac:dyDescent="0.5">
      <c r="A189" s="2"/>
      <c r="B189" s="2"/>
      <c r="C189" s="2"/>
      <c r="D189" s="2"/>
    </row>
    <row r="190" spans="1:4" x14ac:dyDescent="0.5">
      <c r="A190" s="2"/>
      <c r="B190" s="2"/>
      <c r="C190" s="2"/>
      <c r="D190" s="2"/>
    </row>
    <row r="191" spans="1:4" x14ac:dyDescent="0.5">
      <c r="A191" s="2"/>
      <c r="B191" s="2"/>
      <c r="C191" s="2"/>
      <c r="D191" s="2"/>
    </row>
    <row r="192" spans="1:4" x14ac:dyDescent="0.5">
      <c r="A192" s="2"/>
      <c r="B192" s="2"/>
      <c r="C192" s="2"/>
      <c r="D192" s="2"/>
    </row>
    <row r="193" spans="1:4" x14ac:dyDescent="0.5">
      <c r="A193" s="2"/>
      <c r="B193" s="2"/>
      <c r="C193" s="2"/>
      <c r="D193" s="2"/>
    </row>
    <row r="194" spans="1:4" x14ac:dyDescent="0.5">
      <c r="A194" s="2"/>
      <c r="B194" s="2"/>
      <c r="C194" s="2"/>
      <c r="D194" s="2"/>
    </row>
    <row r="195" spans="1:4" x14ac:dyDescent="0.5">
      <c r="A195" s="2"/>
      <c r="B195" s="2"/>
      <c r="C195" s="2"/>
      <c r="D195" s="2"/>
    </row>
  </sheetData>
  <mergeCells count="5">
    <mergeCell ref="A1:F1"/>
    <mergeCell ref="A2:F2"/>
    <mergeCell ref="A3:F3"/>
    <mergeCell ref="A4:C4"/>
    <mergeCell ref="D4:F4"/>
  </mergeCells>
  <phoneticPr fontId="17" type="noConversion"/>
  <printOptions horizontalCentered="1"/>
  <pageMargins left="0.16" right="0.23622047244094499" top="0.98425196850393704" bottom="0.98425196850393704" header="0.511811023622047" footer="0.511811023622047"/>
  <pageSetup paperSize="9" scale="90" orientation="portrait" r:id="rId1"/>
  <headerFooter alignWithMargins="0">
    <oddFooter>&amp;R&amp;D&amp;F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6"/>
  <sheetViews>
    <sheetView tabSelected="1" view="pageBreakPreview" topLeftCell="A25" zoomScaleNormal="100" zoomScaleSheetLayoutView="100" workbookViewId="0">
      <selection activeCell="D15" sqref="D15"/>
    </sheetView>
  </sheetViews>
  <sheetFormatPr defaultRowHeight="21.75" x14ac:dyDescent="0.5"/>
  <cols>
    <col min="1" max="1" width="28.5703125" customWidth="1"/>
    <col min="2" max="2" width="17.140625" customWidth="1"/>
    <col min="3" max="3" width="10.28515625" customWidth="1"/>
    <col min="4" max="4" width="22.42578125" customWidth="1"/>
    <col min="5" max="5" width="23.5703125" customWidth="1"/>
    <col min="6" max="6" width="11.42578125" customWidth="1"/>
  </cols>
  <sheetData>
    <row r="1" spans="1:6" ht="23.25" x14ac:dyDescent="0.5">
      <c r="A1" s="102" t="s">
        <v>189</v>
      </c>
      <c r="B1" s="102"/>
      <c r="C1" s="102"/>
      <c r="D1" s="102"/>
      <c r="E1" s="102"/>
      <c r="F1" s="102"/>
    </row>
    <row r="2" spans="1:6" ht="23.25" x14ac:dyDescent="0.5">
      <c r="A2" s="102" t="s">
        <v>30</v>
      </c>
      <c r="B2" s="102"/>
      <c r="C2" s="102"/>
      <c r="D2" s="102"/>
      <c r="E2" s="102"/>
      <c r="F2" s="102"/>
    </row>
    <row r="3" spans="1:6" ht="23.25" x14ac:dyDescent="0.5">
      <c r="A3" s="103" t="s">
        <v>58</v>
      </c>
      <c r="B3" s="103"/>
      <c r="C3" s="103"/>
      <c r="D3" s="103"/>
      <c r="E3" s="103"/>
      <c r="F3" s="103"/>
    </row>
    <row r="4" spans="1:6" x14ac:dyDescent="0.5">
      <c r="A4" s="104" t="s">
        <v>7</v>
      </c>
      <c r="B4" s="105"/>
      <c r="C4" s="105"/>
      <c r="D4" s="104" t="s">
        <v>15</v>
      </c>
      <c r="E4" s="105"/>
      <c r="F4" s="106"/>
    </row>
    <row r="5" spans="1:6" x14ac:dyDescent="0.5">
      <c r="A5" s="41" t="s">
        <v>44</v>
      </c>
      <c r="B5" s="42"/>
      <c r="C5" s="23"/>
      <c r="D5" s="33" t="s">
        <v>9</v>
      </c>
      <c r="E5" s="22"/>
      <c r="F5" s="44"/>
    </row>
    <row r="6" spans="1:6" x14ac:dyDescent="0.5">
      <c r="A6" s="21" t="s">
        <v>13</v>
      </c>
      <c r="B6" s="22"/>
      <c r="C6" s="23"/>
      <c r="D6" s="22" t="s">
        <v>26</v>
      </c>
      <c r="E6" s="22"/>
      <c r="F6" s="34"/>
    </row>
    <row r="7" spans="1:6" x14ac:dyDescent="0.5">
      <c r="A7" s="21" t="s">
        <v>106</v>
      </c>
      <c r="B7" s="22"/>
      <c r="C7" s="23"/>
      <c r="D7" s="33" t="s">
        <v>11</v>
      </c>
      <c r="E7" s="22"/>
      <c r="F7" s="34"/>
    </row>
    <row r="8" spans="1:6" x14ac:dyDescent="0.5">
      <c r="A8" s="21" t="s">
        <v>28</v>
      </c>
      <c r="B8" s="22"/>
      <c r="C8" s="23"/>
      <c r="D8" s="33" t="s">
        <v>30</v>
      </c>
      <c r="E8" s="22"/>
      <c r="F8" s="34"/>
    </row>
    <row r="9" spans="1:6" x14ac:dyDescent="0.5">
      <c r="A9" s="21" t="s">
        <v>104</v>
      </c>
      <c r="B9" s="22"/>
      <c r="C9" s="39">
        <f>SUM(C10+C27)</f>
        <v>4487000</v>
      </c>
      <c r="D9" s="21" t="s">
        <v>104</v>
      </c>
      <c r="E9" s="22"/>
      <c r="F9" s="39">
        <f>SUM(F10+F27)</f>
        <v>4487000</v>
      </c>
    </row>
    <row r="10" spans="1:6" x14ac:dyDescent="0.5">
      <c r="A10" s="21" t="s">
        <v>134</v>
      </c>
      <c r="B10" s="3"/>
      <c r="C10" s="30">
        <f>SUM(C11:C25)</f>
        <v>3487000</v>
      </c>
      <c r="D10" s="21" t="s">
        <v>134</v>
      </c>
      <c r="E10" s="3"/>
      <c r="F10" s="30">
        <f>SUM(F11:F25)</f>
        <v>3487000</v>
      </c>
    </row>
    <row r="11" spans="1:6" x14ac:dyDescent="0.5">
      <c r="A11" s="48" t="s">
        <v>391</v>
      </c>
      <c r="B11" s="51" t="s">
        <v>57</v>
      </c>
      <c r="C11" s="50">
        <v>300000</v>
      </c>
      <c r="D11" s="48" t="s">
        <v>391</v>
      </c>
      <c r="E11" s="51" t="s">
        <v>57</v>
      </c>
      <c r="F11" s="50">
        <v>300000</v>
      </c>
    </row>
    <row r="12" spans="1:6" x14ac:dyDescent="0.5">
      <c r="A12" s="48" t="s">
        <v>347</v>
      </c>
      <c r="B12" s="51"/>
      <c r="C12" s="50"/>
      <c r="D12" s="48" t="s">
        <v>347</v>
      </c>
      <c r="E12" s="51"/>
      <c r="F12" s="50"/>
    </row>
    <row r="13" spans="1:6" x14ac:dyDescent="0.5">
      <c r="A13" s="48" t="s">
        <v>392</v>
      </c>
      <c r="B13" s="51" t="s">
        <v>57</v>
      </c>
      <c r="C13" s="50">
        <v>350000</v>
      </c>
      <c r="D13" s="48" t="s">
        <v>392</v>
      </c>
      <c r="E13" s="51" t="s">
        <v>57</v>
      </c>
      <c r="F13" s="50">
        <v>350000</v>
      </c>
    </row>
    <row r="14" spans="1:6" x14ac:dyDescent="0.5">
      <c r="A14" s="48" t="s">
        <v>347</v>
      </c>
      <c r="B14" s="51"/>
      <c r="C14" s="50"/>
      <c r="D14" s="48" t="s">
        <v>347</v>
      </c>
      <c r="E14" s="51"/>
      <c r="F14" s="50"/>
    </row>
    <row r="15" spans="1:6" x14ac:dyDescent="0.5">
      <c r="A15" s="48" t="s">
        <v>316</v>
      </c>
      <c r="B15" s="51" t="s">
        <v>54</v>
      </c>
      <c r="C15" s="50">
        <v>260000</v>
      </c>
      <c r="D15" s="48" t="s">
        <v>316</v>
      </c>
      <c r="E15" s="51" t="s">
        <v>54</v>
      </c>
      <c r="F15" s="50">
        <v>260000</v>
      </c>
    </row>
    <row r="16" spans="1:6" x14ac:dyDescent="0.5">
      <c r="A16" s="48" t="s">
        <v>317</v>
      </c>
      <c r="B16" s="51"/>
      <c r="C16" s="50"/>
      <c r="D16" s="48" t="s">
        <v>317</v>
      </c>
      <c r="E16" s="51"/>
      <c r="F16" s="50"/>
    </row>
    <row r="17" spans="1:6" x14ac:dyDescent="0.5">
      <c r="A17" s="48" t="s">
        <v>355</v>
      </c>
      <c r="B17" s="51"/>
      <c r="C17" s="50"/>
      <c r="D17" s="48" t="s">
        <v>355</v>
      </c>
      <c r="E17" s="51"/>
      <c r="F17" s="50"/>
    </row>
    <row r="18" spans="1:6" x14ac:dyDescent="0.5">
      <c r="A18" s="48" t="s">
        <v>318</v>
      </c>
      <c r="B18" s="51" t="s">
        <v>319</v>
      </c>
      <c r="C18" s="50">
        <v>1089000</v>
      </c>
      <c r="D18" s="48" t="s">
        <v>318</v>
      </c>
      <c r="E18" s="51" t="s">
        <v>319</v>
      </c>
      <c r="F18" s="50">
        <v>1089000</v>
      </c>
    </row>
    <row r="19" spans="1:6" x14ac:dyDescent="0.5">
      <c r="A19" s="48" t="s">
        <v>393</v>
      </c>
      <c r="B19" s="51"/>
      <c r="C19" s="50"/>
      <c r="D19" s="48" t="s">
        <v>393</v>
      </c>
      <c r="E19" s="51"/>
      <c r="F19" s="50"/>
    </row>
    <row r="20" spans="1:6" x14ac:dyDescent="0.5">
      <c r="A20" s="48" t="s">
        <v>347</v>
      </c>
      <c r="B20" s="51"/>
      <c r="C20" s="50"/>
      <c r="D20" s="48" t="s">
        <v>347</v>
      </c>
      <c r="E20" s="51"/>
      <c r="F20" s="50"/>
    </row>
    <row r="21" spans="1:6" x14ac:dyDescent="0.5">
      <c r="A21" s="48" t="s">
        <v>320</v>
      </c>
      <c r="B21" s="26" t="s">
        <v>321</v>
      </c>
      <c r="C21" s="52">
        <v>968000</v>
      </c>
      <c r="D21" s="48" t="s">
        <v>320</v>
      </c>
      <c r="E21" s="26" t="s">
        <v>321</v>
      </c>
      <c r="F21" s="52">
        <v>968000</v>
      </c>
    </row>
    <row r="22" spans="1:6" x14ac:dyDescent="0.5">
      <c r="A22" s="48" t="s">
        <v>394</v>
      </c>
      <c r="B22" s="26"/>
      <c r="C22" s="52"/>
      <c r="D22" s="48"/>
      <c r="E22" s="26"/>
      <c r="F22" s="52"/>
    </row>
    <row r="23" spans="1:6" x14ac:dyDescent="0.5">
      <c r="A23" s="48" t="s">
        <v>347</v>
      </c>
      <c r="B23" s="26"/>
      <c r="C23" s="52"/>
      <c r="D23" s="48" t="s">
        <v>347</v>
      </c>
      <c r="E23" s="26"/>
      <c r="F23" s="52"/>
    </row>
    <row r="24" spans="1:6" x14ac:dyDescent="0.5">
      <c r="A24" s="32" t="s">
        <v>322</v>
      </c>
      <c r="B24" s="26"/>
      <c r="C24" s="27"/>
      <c r="D24" s="32" t="s">
        <v>322</v>
      </c>
      <c r="E24" s="26"/>
      <c r="F24" s="27"/>
    </row>
    <row r="25" spans="1:6" x14ac:dyDescent="0.5">
      <c r="A25" s="32" t="s">
        <v>395</v>
      </c>
      <c r="B25" s="26" t="s">
        <v>180</v>
      </c>
      <c r="C25" s="27">
        <v>520000</v>
      </c>
      <c r="D25" s="32" t="s">
        <v>395</v>
      </c>
      <c r="E25" s="26" t="s">
        <v>180</v>
      </c>
      <c r="F25" s="27">
        <v>520000</v>
      </c>
    </row>
    <row r="26" spans="1:6" x14ac:dyDescent="0.5">
      <c r="A26" s="48" t="s">
        <v>347</v>
      </c>
      <c r="B26" s="26"/>
      <c r="C26" s="27"/>
      <c r="D26" s="48" t="s">
        <v>347</v>
      </c>
      <c r="E26" s="26"/>
      <c r="F26" s="27"/>
    </row>
    <row r="27" spans="1:6" x14ac:dyDescent="0.5">
      <c r="A27" s="21" t="s">
        <v>136</v>
      </c>
      <c r="B27" s="26"/>
      <c r="C27" s="30">
        <f>SUM(C28)</f>
        <v>1000000</v>
      </c>
      <c r="D27" s="21" t="s">
        <v>136</v>
      </c>
      <c r="E27" s="26"/>
      <c r="F27" s="30">
        <f>SUM(F28)</f>
        <v>1000000</v>
      </c>
    </row>
    <row r="28" spans="1:6" x14ac:dyDescent="0.5">
      <c r="A28" s="32" t="s">
        <v>396</v>
      </c>
      <c r="B28" s="26" t="s">
        <v>57</v>
      </c>
      <c r="C28" s="27">
        <v>1000000</v>
      </c>
      <c r="D28" s="32" t="s">
        <v>396</v>
      </c>
      <c r="E28" s="26" t="s">
        <v>57</v>
      </c>
      <c r="F28" s="27">
        <v>1000000</v>
      </c>
    </row>
    <row r="29" spans="1:6" x14ac:dyDescent="0.5">
      <c r="A29" s="48" t="s">
        <v>347</v>
      </c>
      <c r="B29" s="26"/>
      <c r="C29" s="27"/>
      <c r="D29" s="48" t="s">
        <v>347</v>
      </c>
      <c r="E29" s="26"/>
      <c r="F29" s="27"/>
    </row>
    <row r="30" spans="1:6" x14ac:dyDescent="0.5">
      <c r="A30" s="32"/>
      <c r="B30" s="3"/>
      <c r="C30" s="27"/>
      <c r="D30" s="32"/>
      <c r="E30" s="3"/>
      <c r="F30" s="27"/>
    </row>
    <row r="31" spans="1:6" x14ac:dyDescent="0.5">
      <c r="A31" s="32"/>
      <c r="B31" s="26"/>
      <c r="C31" s="27"/>
      <c r="D31" s="32"/>
      <c r="E31" s="26"/>
      <c r="F31" s="27"/>
    </row>
    <row r="32" spans="1:6" x14ac:dyDescent="0.5">
      <c r="A32" s="32"/>
      <c r="B32" s="26"/>
      <c r="C32" s="27"/>
      <c r="D32" s="32"/>
      <c r="E32" s="26"/>
      <c r="F32" s="27"/>
    </row>
    <row r="33" spans="1:6" x14ac:dyDescent="0.5">
      <c r="A33" s="21"/>
      <c r="B33" s="26"/>
      <c r="C33" s="30"/>
      <c r="D33" s="21"/>
      <c r="E33" s="26"/>
      <c r="F33" s="30"/>
    </row>
    <row r="34" spans="1:6" x14ac:dyDescent="0.5">
      <c r="A34" s="32"/>
      <c r="B34" s="26"/>
      <c r="C34" s="27"/>
      <c r="D34" s="32"/>
      <c r="E34" s="26"/>
      <c r="F34" s="27"/>
    </row>
    <row r="35" spans="1:6" x14ac:dyDescent="0.5">
      <c r="A35" s="32"/>
      <c r="B35" s="3"/>
      <c r="C35" s="27"/>
      <c r="D35" s="32"/>
      <c r="E35" s="3"/>
      <c r="F35" s="27"/>
    </row>
    <row r="36" spans="1:6" x14ac:dyDescent="0.5">
      <c r="A36" s="32"/>
      <c r="B36" s="26"/>
      <c r="C36" s="27"/>
      <c r="D36" s="32"/>
      <c r="E36" s="26"/>
      <c r="F36" s="27"/>
    </row>
    <row r="37" spans="1:6" x14ac:dyDescent="0.5">
      <c r="A37" s="35"/>
      <c r="B37" s="40"/>
      <c r="C37" s="38"/>
      <c r="D37" s="35"/>
      <c r="E37" s="40"/>
      <c r="F37" s="38"/>
    </row>
    <row r="38" spans="1:6" x14ac:dyDescent="0.5">
      <c r="A38" s="3"/>
      <c r="B38" s="3"/>
      <c r="C38" s="3"/>
      <c r="D38" s="2"/>
    </row>
    <row r="39" spans="1:6" x14ac:dyDescent="0.5">
      <c r="A39" s="3"/>
      <c r="B39" s="3"/>
      <c r="C39" s="3"/>
      <c r="D39" s="2"/>
    </row>
    <row r="40" spans="1:6" x14ac:dyDescent="0.5">
      <c r="A40" s="3"/>
      <c r="B40" s="3"/>
      <c r="C40" s="3"/>
      <c r="D40" s="2"/>
    </row>
    <row r="41" spans="1:6" x14ac:dyDescent="0.5">
      <c r="A41" s="3"/>
      <c r="B41" s="3"/>
      <c r="C41" s="3"/>
      <c r="D41" s="2"/>
    </row>
    <row r="42" spans="1:6" x14ac:dyDescent="0.5">
      <c r="A42" s="3"/>
      <c r="B42" s="3"/>
      <c r="C42" s="3"/>
      <c r="D42" s="2"/>
    </row>
    <row r="43" spans="1:6" x14ac:dyDescent="0.5">
      <c r="A43" s="3"/>
      <c r="B43" s="3"/>
      <c r="C43" s="3"/>
      <c r="D43" s="2"/>
    </row>
    <row r="44" spans="1:6" x14ac:dyDescent="0.5">
      <c r="A44" s="3"/>
      <c r="B44" s="3"/>
      <c r="C44" s="3"/>
      <c r="D44" s="2"/>
    </row>
    <row r="45" spans="1:6" x14ac:dyDescent="0.5">
      <c r="A45" s="3"/>
      <c r="B45" s="3"/>
      <c r="C45" s="3"/>
      <c r="D45" s="2"/>
    </row>
    <row r="46" spans="1:6" x14ac:dyDescent="0.5">
      <c r="A46" s="3"/>
      <c r="B46" s="3"/>
      <c r="C46" s="3"/>
      <c r="D46" s="2"/>
    </row>
    <row r="47" spans="1:6" x14ac:dyDescent="0.5">
      <c r="A47" s="3"/>
      <c r="B47" s="3"/>
      <c r="C47" s="3"/>
      <c r="D47" s="2"/>
    </row>
    <row r="48" spans="1:6" x14ac:dyDescent="0.5">
      <c r="A48" s="3"/>
      <c r="B48" s="3"/>
      <c r="C48" s="3"/>
      <c r="D48" s="2"/>
    </row>
    <row r="49" spans="1:4" x14ac:dyDescent="0.5">
      <c r="A49" s="3"/>
      <c r="B49" s="3"/>
      <c r="C49" s="3"/>
      <c r="D49" s="2"/>
    </row>
    <row r="50" spans="1:4" x14ac:dyDescent="0.5">
      <c r="A50" s="3"/>
      <c r="B50" s="3"/>
      <c r="C50" s="3"/>
      <c r="D50" s="2"/>
    </row>
    <row r="51" spans="1:4" x14ac:dyDescent="0.5">
      <c r="A51" s="3"/>
      <c r="B51" s="3"/>
      <c r="C51" s="3"/>
      <c r="D51" s="2"/>
    </row>
    <row r="52" spans="1:4" x14ac:dyDescent="0.5">
      <c r="A52" s="3"/>
      <c r="B52" s="3"/>
      <c r="C52" s="3"/>
      <c r="D52" s="2"/>
    </row>
    <row r="53" spans="1:4" x14ac:dyDescent="0.5">
      <c r="A53" s="3"/>
      <c r="B53" s="3"/>
      <c r="C53" s="3"/>
      <c r="D53" s="2"/>
    </row>
    <row r="54" spans="1:4" x14ac:dyDescent="0.5">
      <c r="A54" s="3"/>
      <c r="B54" s="3"/>
      <c r="C54" s="3"/>
      <c r="D54" s="2"/>
    </row>
    <row r="55" spans="1:4" x14ac:dyDescent="0.5">
      <c r="A55" s="3"/>
      <c r="B55" s="3"/>
      <c r="C55" s="3"/>
      <c r="D55" s="2"/>
    </row>
    <row r="56" spans="1:4" x14ac:dyDescent="0.5">
      <c r="A56" s="3"/>
      <c r="B56" s="3"/>
      <c r="C56" s="3"/>
      <c r="D56" s="2"/>
    </row>
    <row r="57" spans="1:4" x14ac:dyDescent="0.5">
      <c r="A57" s="3"/>
      <c r="B57" s="3"/>
      <c r="C57" s="3"/>
      <c r="D57" s="2"/>
    </row>
    <row r="58" spans="1:4" x14ac:dyDescent="0.5">
      <c r="A58" s="3"/>
      <c r="B58" s="3"/>
      <c r="C58" s="3"/>
      <c r="D58" s="2"/>
    </row>
    <row r="59" spans="1:4" x14ac:dyDescent="0.5">
      <c r="A59" s="3"/>
      <c r="B59" s="3"/>
      <c r="C59" s="3"/>
      <c r="D59" s="2"/>
    </row>
    <row r="60" spans="1:4" x14ac:dyDescent="0.5">
      <c r="A60" s="3"/>
      <c r="B60" s="3"/>
      <c r="C60" s="3"/>
      <c r="D60" s="2"/>
    </row>
    <row r="61" spans="1:4" x14ac:dyDescent="0.5">
      <c r="A61" s="3"/>
      <c r="B61" s="3"/>
      <c r="C61" s="3"/>
      <c r="D61" s="2"/>
    </row>
    <row r="62" spans="1:4" x14ac:dyDescent="0.5">
      <c r="A62" s="3"/>
      <c r="B62" s="3"/>
      <c r="C62" s="3"/>
      <c r="D62" s="2"/>
    </row>
    <row r="63" spans="1:4" x14ac:dyDescent="0.5">
      <c r="A63" s="3"/>
      <c r="B63" s="3"/>
      <c r="C63" s="3"/>
      <c r="D63" s="2"/>
    </row>
    <row r="64" spans="1:4" x14ac:dyDescent="0.5">
      <c r="A64" s="3"/>
      <c r="B64" s="3"/>
      <c r="C64" s="3"/>
      <c r="D64" s="2"/>
    </row>
    <row r="65" spans="1:4" x14ac:dyDescent="0.5">
      <c r="A65" s="3"/>
      <c r="B65" s="3"/>
      <c r="C65" s="3"/>
      <c r="D65" s="2"/>
    </row>
    <row r="66" spans="1:4" x14ac:dyDescent="0.5">
      <c r="A66" s="3"/>
      <c r="B66" s="3"/>
      <c r="C66" s="3"/>
      <c r="D66" s="2"/>
    </row>
    <row r="67" spans="1:4" x14ac:dyDescent="0.5">
      <c r="A67" s="3"/>
      <c r="B67" s="3"/>
      <c r="C67" s="3"/>
      <c r="D67" s="2"/>
    </row>
    <row r="68" spans="1:4" x14ac:dyDescent="0.5">
      <c r="A68" s="3"/>
      <c r="B68" s="3"/>
      <c r="C68" s="3"/>
      <c r="D68" s="2"/>
    </row>
    <row r="69" spans="1:4" x14ac:dyDescent="0.5">
      <c r="A69" s="3"/>
      <c r="B69" s="3"/>
      <c r="C69" s="3"/>
      <c r="D69" s="2"/>
    </row>
    <row r="70" spans="1:4" x14ac:dyDescent="0.5">
      <c r="A70" s="3"/>
      <c r="B70" s="3"/>
      <c r="C70" s="3"/>
      <c r="D70" s="2"/>
    </row>
    <row r="71" spans="1:4" x14ac:dyDescent="0.5">
      <c r="A71" s="2"/>
      <c r="B71" s="2"/>
      <c r="C71" s="2"/>
      <c r="D71" s="2"/>
    </row>
    <row r="72" spans="1:4" x14ac:dyDescent="0.5">
      <c r="A72" s="2"/>
      <c r="B72" s="2"/>
      <c r="C72" s="2"/>
      <c r="D72" s="2"/>
    </row>
    <row r="73" spans="1:4" x14ac:dyDescent="0.5">
      <c r="A73" s="2"/>
      <c r="B73" s="2"/>
      <c r="C73" s="2"/>
      <c r="D73" s="2"/>
    </row>
    <row r="74" spans="1:4" x14ac:dyDescent="0.5">
      <c r="A74" s="2"/>
      <c r="B74" s="2"/>
      <c r="C74" s="2"/>
      <c r="D74" s="2"/>
    </row>
    <row r="75" spans="1:4" x14ac:dyDescent="0.5">
      <c r="A75" s="2"/>
      <c r="B75" s="2"/>
      <c r="C75" s="2"/>
      <c r="D75" s="2"/>
    </row>
    <row r="76" spans="1:4" x14ac:dyDescent="0.5">
      <c r="A76" s="2"/>
      <c r="B76" s="2"/>
      <c r="C76" s="2"/>
      <c r="D76" s="2"/>
    </row>
    <row r="77" spans="1:4" x14ac:dyDescent="0.5">
      <c r="A77" s="2"/>
      <c r="B77" s="2"/>
      <c r="C77" s="2"/>
      <c r="D77" s="2"/>
    </row>
    <row r="78" spans="1:4" x14ac:dyDescent="0.5">
      <c r="A78" s="2"/>
      <c r="B78" s="2"/>
      <c r="C78" s="2"/>
      <c r="D78" s="2"/>
    </row>
    <row r="79" spans="1:4" x14ac:dyDescent="0.5">
      <c r="A79" s="2"/>
      <c r="B79" s="2"/>
      <c r="C79" s="2"/>
      <c r="D79" s="2"/>
    </row>
    <row r="80" spans="1:4" x14ac:dyDescent="0.5">
      <c r="A80" s="2"/>
      <c r="B80" s="2"/>
      <c r="C80" s="2"/>
      <c r="D80" s="2"/>
    </row>
    <row r="81" spans="1:4" x14ac:dyDescent="0.5">
      <c r="A81" s="2"/>
      <c r="B81" s="2"/>
      <c r="C81" s="2"/>
      <c r="D81" s="2"/>
    </row>
    <row r="82" spans="1:4" x14ac:dyDescent="0.5">
      <c r="A82" s="2"/>
      <c r="B82" s="2"/>
      <c r="C82" s="2"/>
      <c r="D82" s="2"/>
    </row>
    <row r="83" spans="1:4" x14ac:dyDescent="0.5">
      <c r="A83" s="2"/>
      <c r="B83" s="2"/>
      <c r="C83" s="2"/>
      <c r="D83" s="2"/>
    </row>
    <row r="84" spans="1:4" x14ac:dyDescent="0.5">
      <c r="A84" s="2"/>
      <c r="B84" s="2"/>
      <c r="C84" s="2"/>
      <c r="D84" s="2"/>
    </row>
    <row r="85" spans="1:4" x14ac:dyDescent="0.5">
      <c r="A85" s="2"/>
      <c r="B85" s="2"/>
      <c r="C85" s="2"/>
      <c r="D85" s="2"/>
    </row>
    <row r="86" spans="1:4" x14ac:dyDescent="0.5">
      <c r="A86" s="2"/>
      <c r="B86" s="2"/>
      <c r="C86" s="2"/>
      <c r="D86" s="2"/>
    </row>
    <row r="87" spans="1:4" x14ac:dyDescent="0.5">
      <c r="A87" s="2"/>
      <c r="B87" s="2"/>
      <c r="C87" s="2"/>
      <c r="D87" s="2"/>
    </row>
    <row r="88" spans="1:4" x14ac:dyDescent="0.5">
      <c r="A88" s="2"/>
      <c r="B88" s="2"/>
      <c r="C88" s="2"/>
      <c r="D88" s="2"/>
    </row>
    <row r="89" spans="1:4" x14ac:dyDescent="0.5">
      <c r="A89" s="2"/>
      <c r="B89" s="2"/>
      <c r="C89" s="2"/>
      <c r="D89" s="2"/>
    </row>
    <row r="90" spans="1:4" x14ac:dyDescent="0.5">
      <c r="A90" s="2"/>
      <c r="B90" s="2"/>
      <c r="C90" s="2"/>
      <c r="D90" s="2"/>
    </row>
    <row r="91" spans="1:4" x14ac:dyDescent="0.5">
      <c r="A91" s="2"/>
      <c r="B91" s="2"/>
      <c r="C91" s="2"/>
      <c r="D91" s="2"/>
    </row>
    <row r="92" spans="1:4" x14ac:dyDescent="0.5">
      <c r="A92" s="2"/>
      <c r="B92" s="2"/>
      <c r="C92" s="2"/>
      <c r="D92" s="2"/>
    </row>
    <row r="93" spans="1:4" x14ac:dyDescent="0.5">
      <c r="A93" s="2"/>
      <c r="B93" s="2"/>
      <c r="C93" s="2"/>
      <c r="D93" s="2"/>
    </row>
    <row r="94" spans="1:4" x14ac:dyDescent="0.5">
      <c r="A94" s="2"/>
      <c r="B94" s="2"/>
      <c r="C94" s="2"/>
      <c r="D94" s="2"/>
    </row>
    <row r="95" spans="1:4" x14ac:dyDescent="0.5">
      <c r="A95" s="2"/>
      <c r="B95" s="2"/>
      <c r="C95" s="2"/>
      <c r="D95" s="2"/>
    </row>
    <row r="96" spans="1:4" x14ac:dyDescent="0.5">
      <c r="A96" s="2"/>
      <c r="B96" s="2"/>
      <c r="C96" s="2"/>
      <c r="D96" s="2"/>
    </row>
    <row r="97" spans="1:4" x14ac:dyDescent="0.5">
      <c r="A97" s="2"/>
      <c r="B97" s="2"/>
      <c r="C97" s="2"/>
      <c r="D97" s="2"/>
    </row>
    <row r="98" spans="1:4" x14ac:dyDescent="0.5">
      <c r="A98" s="2"/>
      <c r="B98" s="2"/>
      <c r="C98" s="2"/>
      <c r="D98" s="2"/>
    </row>
    <row r="99" spans="1:4" x14ac:dyDescent="0.5">
      <c r="A99" s="2"/>
      <c r="B99" s="2"/>
      <c r="C99" s="2"/>
      <c r="D99" s="2"/>
    </row>
    <row r="100" spans="1:4" x14ac:dyDescent="0.5">
      <c r="A100" s="2"/>
      <c r="B100" s="2"/>
      <c r="C100" s="2"/>
      <c r="D100" s="2"/>
    </row>
    <row r="101" spans="1:4" x14ac:dyDescent="0.5">
      <c r="A101" s="2"/>
      <c r="B101" s="2"/>
      <c r="C101" s="2"/>
      <c r="D101" s="2"/>
    </row>
    <row r="102" spans="1:4" x14ac:dyDescent="0.5">
      <c r="A102" s="2"/>
      <c r="B102" s="2"/>
      <c r="C102" s="2"/>
      <c r="D102" s="2"/>
    </row>
    <row r="103" spans="1:4" x14ac:dyDescent="0.5">
      <c r="A103" s="2"/>
      <c r="B103" s="2"/>
      <c r="C103" s="2"/>
      <c r="D103" s="2"/>
    </row>
    <row r="104" spans="1:4" x14ac:dyDescent="0.5">
      <c r="A104" s="2"/>
      <c r="B104" s="2"/>
      <c r="C104" s="2"/>
      <c r="D104" s="2"/>
    </row>
    <row r="105" spans="1:4" x14ac:dyDescent="0.5">
      <c r="A105" s="2"/>
      <c r="B105" s="2"/>
      <c r="C105" s="2"/>
      <c r="D105" s="2"/>
    </row>
    <row r="106" spans="1:4" x14ac:dyDescent="0.5">
      <c r="A106" s="2"/>
      <c r="B106" s="2"/>
      <c r="C106" s="2"/>
      <c r="D106" s="2"/>
    </row>
    <row r="107" spans="1:4" x14ac:dyDescent="0.5">
      <c r="A107" s="2"/>
      <c r="B107" s="2"/>
      <c r="C107" s="2"/>
      <c r="D107" s="2"/>
    </row>
    <row r="108" spans="1:4" x14ac:dyDescent="0.5">
      <c r="A108" s="2"/>
      <c r="B108" s="2"/>
      <c r="C108" s="2"/>
      <c r="D108" s="2"/>
    </row>
    <row r="109" spans="1:4" x14ac:dyDescent="0.5">
      <c r="A109" s="2"/>
      <c r="B109" s="2"/>
      <c r="C109" s="2"/>
      <c r="D109" s="2"/>
    </row>
    <row r="110" spans="1:4" x14ac:dyDescent="0.5">
      <c r="A110" s="2"/>
      <c r="B110" s="2"/>
      <c r="C110" s="2"/>
      <c r="D110" s="2"/>
    </row>
    <row r="111" spans="1:4" x14ac:dyDescent="0.5">
      <c r="A111" s="2"/>
      <c r="B111" s="2"/>
      <c r="C111" s="2"/>
      <c r="D111" s="2"/>
    </row>
    <row r="112" spans="1:4" x14ac:dyDescent="0.5">
      <c r="A112" s="2"/>
      <c r="B112" s="2"/>
      <c r="C112" s="2"/>
      <c r="D112" s="2"/>
    </row>
    <row r="113" spans="1:4" x14ac:dyDescent="0.5">
      <c r="A113" s="2"/>
      <c r="B113" s="2"/>
      <c r="C113" s="2"/>
      <c r="D113" s="2"/>
    </row>
    <row r="114" spans="1:4" x14ac:dyDescent="0.5">
      <c r="A114" s="2"/>
      <c r="B114" s="2"/>
      <c r="C114" s="2"/>
      <c r="D114" s="2"/>
    </row>
    <row r="115" spans="1:4" x14ac:dyDescent="0.5">
      <c r="A115" s="2"/>
      <c r="B115" s="2"/>
      <c r="C115" s="2"/>
      <c r="D115" s="2"/>
    </row>
    <row r="116" spans="1:4" x14ac:dyDescent="0.5">
      <c r="A116" s="2"/>
      <c r="B116" s="2"/>
      <c r="C116" s="2"/>
      <c r="D116" s="2"/>
    </row>
    <row r="117" spans="1:4" x14ac:dyDescent="0.5">
      <c r="A117" s="2"/>
      <c r="B117" s="2"/>
      <c r="C117" s="2"/>
      <c r="D117" s="2"/>
    </row>
    <row r="118" spans="1:4" x14ac:dyDescent="0.5">
      <c r="A118" s="2"/>
      <c r="B118" s="2"/>
      <c r="C118" s="2"/>
      <c r="D118" s="2"/>
    </row>
    <row r="119" spans="1:4" x14ac:dyDescent="0.5">
      <c r="A119" s="2"/>
      <c r="B119" s="2"/>
      <c r="C119" s="2"/>
      <c r="D119" s="2"/>
    </row>
    <row r="120" spans="1:4" x14ac:dyDescent="0.5">
      <c r="A120" s="2"/>
      <c r="B120" s="2"/>
      <c r="C120" s="2"/>
      <c r="D120" s="2"/>
    </row>
    <row r="121" spans="1:4" x14ac:dyDescent="0.5">
      <c r="A121" s="2"/>
      <c r="B121" s="2"/>
      <c r="C121" s="2"/>
      <c r="D121" s="2"/>
    </row>
    <row r="122" spans="1:4" x14ac:dyDescent="0.5">
      <c r="A122" s="2"/>
      <c r="B122" s="2"/>
      <c r="C122" s="2"/>
      <c r="D122" s="2"/>
    </row>
    <row r="123" spans="1:4" x14ac:dyDescent="0.5">
      <c r="A123" s="2"/>
      <c r="B123" s="2"/>
      <c r="C123" s="2"/>
      <c r="D123" s="2"/>
    </row>
    <row r="124" spans="1:4" x14ac:dyDescent="0.5">
      <c r="A124" s="2"/>
      <c r="B124" s="2"/>
      <c r="C124" s="2"/>
      <c r="D124" s="2"/>
    </row>
    <row r="125" spans="1:4" x14ac:dyDescent="0.5">
      <c r="A125" s="2"/>
      <c r="B125" s="2"/>
      <c r="C125" s="2"/>
      <c r="D125" s="2"/>
    </row>
    <row r="126" spans="1:4" x14ac:dyDescent="0.5">
      <c r="A126" s="2"/>
      <c r="B126" s="2"/>
      <c r="C126" s="2"/>
      <c r="D126" s="2"/>
    </row>
    <row r="127" spans="1:4" x14ac:dyDescent="0.5">
      <c r="A127" s="2"/>
      <c r="B127" s="2"/>
      <c r="C127" s="2"/>
      <c r="D127" s="2"/>
    </row>
    <row r="128" spans="1:4" x14ac:dyDescent="0.5">
      <c r="A128" s="2"/>
      <c r="B128" s="2"/>
      <c r="C128" s="2"/>
      <c r="D128" s="2"/>
    </row>
    <row r="129" spans="1:4" x14ac:dyDescent="0.5">
      <c r="A129" s="2"/>
      <c r="B129" s="2"/>
      <c r="C129" s="2"/>
      <c r="D129" s="2"/>
    </row>
    <row r="130" spans="1:4" x14ac:dyDescent="0.5">
      <c r="A130" s="2"/>
      <c r="B130" s="2"/>
      <c r="C130" s="2"/>
      <c r="D130" s="2"/>
    </row>
    <row r="131" spans="1:4" x14ac:dyDescent="0.5">
      <c r="A131" s="2"/>
      <c r="B131" s="2"/>
      <c r="C131" s="2"/>
      <c r="D131" s="2"/>
    </row>
    <row r="132" spans="1:4" x14ac:dyDescent="0.5">
      <c r="A132" s="2"/>
      <c r="B132" s="2"/>
      <c r="C132" s="2"/>
      <c r="D132" s="2"/>
    </row>
    <row r="133" spans="1:4" x14ac:dyDescent="0.5">
      <c r="A133" s="2"/>
      <c r="B133" s="2"/>
      <c r="C133" s="2"/>
      <c r="D133" s="2"/>
    </row>
    <row r="134" spans="1:4" x14ac:dyDescent="0.5">
      <c r="A134" s="2"/>
      <c r="B134" s="2"/>
      <c r="C134" s="2"/>
      <c r="D134" s="2"/>
    </row>
    <row r="135" spans="1:4" x14ac:dyDescent="0.5">
      <c r="A135" s="2"/>
      <c r="B135" s="2"/>
      <c r="C135" s="2"/>
      <c r="D135" s="2"/>
    </row>
    <row r="136" spans="1:4" x14ac:dyDescent="0.5">
      <c r="A136" s="2"/>
      <c r="B136" s="2"/>
      <c r="C136" s="2"/>
      <c r="D136" s="2"/>
    </row>
    <row r="137" spans="1:4" x14ac:dyDescent="0.5">
      <c r="A137" s="2"/>
      <c r="B137" s="2"/>
      <c r="C137" s="2"/>
      <c r="D137" s="2"/>
    </row>
    <row r="138" spans="1:4" x14ac:dyDescent="0.5">
      <c r="A138" s="2"/>
      <c r="B138" s="2"/>
      <c r="C138" s="2"/>
      <c r="D138" s="2"/>
    </row>
    <row r="139" spans="1:4" x14ac:dyDescent="0.5">
      <c r="A139" s="2"/>
      <c r="B139" s="2"/>
      <c r="C139" s="2"/>
      <c r="D139" s="2"/>
    </row>
    <row r="140" spans="1:4" x14ac:dyDescent="0.5">
      <c r="A140" s="2"/>
      <c r="B140" s="2"/>
      <c r="C140" s="2"/>
      <c r="D140" s="2"/>
    </row>
    <row r="141" spans="1:4" x14ac:dyDescent="0.5">
      <c r="A141" s="2"/>
      <c r="B141" s="2"/>
      <c r="C141" s="2"/>
      <c r="D141" s="2"/>
    </row>
    <row r="142" spans="1:4" x14ac:dyDescent="0.5">
      <c r="A142" s="2"/>
      <c r="B142" s="2"/>
      <c r="C142" s="2"/>
      <c r="D142" s="2"/>
    </row>
    <row r="143" spans="1:4" x14ac:dyDescent="0.5">
      <c r="A143" s="2"/>
      <c r="B143" s="2"/>
      <c r="C143" s="2"/>
      <c r="D143" s="2"/>
    </row>
    <row r="144" spans="1:4" x14ac:dyDescent="0.5">
      <c r="A144" s="2"/>
      <c r="B144" s="2"/>
      <c r="C144" s="2"/>
      <c r="D144" s="2"/>
    </row>
    <row r="145" spans="1:4" x14ac:dyDescent="0.5">
      <c r="A145" s="2"/>
      <c r="B145" s="2"/>
      <c r="C145" s="2"/>
      <c r="D145" s="2"/>
    </row>
    <row r="146" spans="1:4" x14ac:dyDescent="0.5">
      <c r="A146" s="2"/>
      <c r="B146" s="2"/>
      <c r="C146" s="2"/>
      <c r="D146" s="2"/>
    </row>
    <row r="147" spans="1:4" x14ac:dyDescent="0.5">
      <c r="A147" s="2"/>
      <c r="B147" s="2"/>
      <c r="C147" s="2"/>
      <c r="D147" s="2"/>
    </row>
    <row r="148" spans="1:4" x14ac:dyDescent="0.5">
      <c r="A148" s="2"/>
      <c r="B148" s="2"/>
      <c r="C148" s="2"/>
      <c r="D148" s="2"/>
    </row>
    <row r="149" spans="1:4" x14ac:dyDescent="0.5">
      <c r="A149" s="2"/>
      <c r="B149" s="2"/>
      <c r="C149" s="2"/>
      <c r="D149" s="2"/>
    </row>
    <row r="150" spans="1:4" x14ac:dyDescent="0.5">
      <c r="A150" s="2"/>
      <c r="B150" s="2"/>
      <c r="C150" s="2"/>
      <c r="D150" s="2"/>
    </row>
    <row r="151" spans="1:4" x14ac:dyDescent="0.5">
      <c r="A151" s="2"/>
      <c r="B151" s="2"/>
      <c r="C151" s="2"/>
      <c r="D151" s="2"/>
    </row>
    <row r="152" spans="1:4" x14ac:dyDescent="0.5">
      <c r="A152" s="2"/>
      <c r="B152" s="2"/>
      <c r="C152" s="2"/>
      <c r="D152" s="2"/>
    </row>
    <row r="153" spans="1:4" x14ac:dyDescent="0.5">
      <c r="A153" s="2"/>
      <c r="B153" s="2"/>
      <c r="C153" s="2"/>
      <c r="D153" s="2"/>
    </row>
    <row r="154" spans="1:4" x14ac:dyDescent="0.5">
      <c r="A154" s="2"/>
      <c r="B154" s="2"/>
      <c r="C154" s="2"/>
      <c r="D154" s="2"/>
    </row>
    <row r="155" spans="1:4" x14ac:dyDescent="0.5">
      <c r="A155" s="2"/>
      <c r="B155" s="2"/>
      <c r="C155" s="2"/>
      <c r="D155" s="2"/>
    </row>
    <row r="156" spans="1:4" x14ac:dyDescent="0.5">
      <c r="A156" s="2"/>
      <c r="B156" s="2"/>
      <c r="C156" s="2"/>
      <c r="D156" s="2"/>
    </row>
    <row r="157" spans="1:4" x14ac:dyDescent="0.5">
      <c r="A157" s="2"/>
      <c r="B157" s="2"/>
      <c r="C157" s="2"/>
      <c r="D157" s="2"/>
    </row>
    <row r="158" spans="1:4" x14ac:dyDescent="0.5">
      <c r="A158" s="2"/>
      <c r="B158" s="2"/>
      <c r="C158" s="2"/>
      <c r="D158" s="2"/>
    </row>
    <row r="159" spans="1:4" x14ac:dyDescent="0.5">
      <c r="A159" s="2"/>
      <c r="B159" s="2"/>
      <c r="C159" s="2"/>
      <c r="D159" s="2"/>
    </row>
    <row r="160" spans="1:4" x14ac:dyDescent="0.5">
      <c r="A160" s="2"/>
      <c r="B160" s="2"/>
      <c r="C160" s="2"/>
      <c r="D160" s="2"/>
    </row>
    <row r="161" spans="1:4" x14ac:dyDescent="0.5">
      <c r="A161" s="2"/>
      <c r="B161" s="2"/>
      <c r="C161" s="2"/>
      <c r="D161" s="2"/>
    </row>
    <row r="162" spans="1:4" x14ac:dyDescent="0.5">
      <c r="A162" s="2"/>
      <c r="B162" s="2"/>
      <c r="C162" s="2"/>
      <c r="D162" s="2"/>
    </row>
    <row r="163" spans="1:4" x14ac:dyDescent="0.5">
      <c r="A163" s="2"/>
      <c r="B163" s="2"/>
      <c r="C163" s="2"/>
      <c r="D163" s="2"/>
    </row>
    <row r="164" spans="1:4" x14ac:dyDescent="0.5">
      <c r="A164" s="2"/>
      <c r="B164" s="2"/>
      <c r="C164" s="2"/>
      <c r="D164" s="2"/>
    </row>
    <row r="165" spans="1:4" x14ac:dyDescent="0.5">
      <c r="A165" s="2"/>
      <c r="B165" s="2"/>
      <c r="C165" s="2"/>
      <c r="D165" s="2"/>
    </row>
    <row r="166" spans="1:4" x14ac:dyDescent="0.5">
      <c r="A166" s="2"/>
      <c r="B166" s="2"/>
      <c r="C166" s="2"/>
      <c r="D166" s="2"/>
    </row>
    <row r="167" spans="1:4" x14ac:dyDescent="0.5">
      <c r="A167" s="2"/>
      <c r="B167" s="2"/>
      <c r="C167" s="2"/>
      <c r="D167" s="2"/>
    </row>
    <row r="168" spans="1:4" x14ac:dyDescent="0.5">
      <c r="A168" s="2"/>
      <c r="B168" s="2"/>
      <c r="C168" s="2"/>
      <c r="D168" s="2"/>
    </row>
    <row r="169" spans="1:4" x14ac:dyDescent="0.5">
      <c r="A169" s="2"/>
      <c r="B169" s="2"/>
      <c r="C169" s="2"/>
      <c r="D169" s="2"/>
    </row>
    <row r="170" spans="1:4" x14ac:dyDescent="0.5">
      <c r="A170" s="2"/>
      <c r="B170" s="2"/>
      <c r="C170" s="2"/>
      <c r="D170" s="2"/>
    </row>
    <row r="171" spans="1:4" x14ac:dyDescent="0.5">
      <c r="A171" s="2"/>
      <c r="B171" s="2"/>
      <c r="C171" s="2"/>
      <c r="D171" s="2"/>
    </row>
    <row r="172" spans="1:4" x14ac:dyDescent="0.5">
      <c r="A172" s="2"/>
      <c r="B172" s="2"/>
      <c r="C172" s="2"/>
      <c r="D172" s="2"/>
    </row>
    <row r="173" spans="1:4" x14ac:dyDescent="0.5">
      <c r="A173" s="2"/>
      <c r="B173" s="2"/>
      <c r="C173" s="2"/>
      <c r="D173" s="2"/>
    </row>
    <row r="174" spans="1:4" x14ac:dyDescent="0.5">
      <c r="A174" s="2"/>
      <c r="B174" s="2"/>
      <c r="C174" s="2"/>
      <c r="D174" s="2"/>
    </row>
    <row r="175" spans="1:4" x14ac:dyDescent="0.5">
      <c r="A175" s="2"/>
      <c r="B175" s="2"/>
      <c r="C175" s="2"/>
      <c r="D175" s="2"/>
    </row>
    <row r="176" spans="1:4" x14ac:dyDescent="0.5">
      <c r="A176" s="2"/>
      <c r="B176" s="2"/>
      <c r="C176" s="2"/>
      <c r="D176" s="2"/>
    </row>
    <row r="177" spans="1:4" x14ac:dyDescent="0.5">
      <c r="A177" s="2"/>
      <c r="B177" s="2"/>
      <c r="C177" s="2"/>
      <c r="D177" s="2"/>
    </row>
    <row r="178" spans="1:4" x14ac:dyDescent="0.5">
      <c r="A178" s="2"/>
      <c r="B178" s="2"/>
      <c r="C178" s="2"/>
      <c r="D178" s="2"/>
    </row>
    <row r="179" spans="1:4" x14ac:dyDescent="0.5">
      <c r="A179" s="2"/>
      <c r="B179" s="2"/>
      <c r="C179" s="2"/>
      <c r="D179" s="2"/>
    </row>
    <row r="180" spans="1:4" x14ac:dyDescent="0.5">
      <c r="A180" s="2"/>
      <c r="B180" s="2"/>
      <c r="C180" s="2"/>
      <c r="D180" s="2"/>
    </row>
    <row r="181" spans="1:4" x14ac:dyDescent="0.5">
      <c r="A181" s="2"/>
      <c r="B181" s="2"/>
      <c r="C181" s="2"/>
      <c r="D181" s="2"/>
    </row>
    <row r="182" spans="1:4" x14ac:dyDescent="0.5">
      <c r="A182" s="2"/>
      <c r="B182" s="2"/>
      <c r="C182" s="2"/>
      <c r="D182" s="2"/>
    </row>
    <row r="183" spans="1:4" x14ac:dyDescent="0.5">
      <c r="A183" s="2"/>
      <c r="B183" s="2"/>
      <c r="C183" s="2"/>
      <c r="D183" s="2"/>
    </row>
    <row r="184" spans="1:4" x14ac:dyDescent="0.5">
      <c r="A184" s="2"/>
      <c r="B184" s="2"/>
      <c r="C184" s="2"/>
      <c r="D184" s="2"/>
    </row>
    <row r="185" spans="1:4" x14ac:dyDescent="0.5">
      <c r="A185" s="2"/>
      <c r="B185" s="2"/>
      <c r="C185" s="2"/>
      <c r="D185" s="2"/>
    </row>
    <row r="186" spans="1:4" x14ac:dyDescent="0.5">
      <c r="A186" s="2"/>
      <c r="B186" s="2"/>
      <c r="C186" s="2"/>
      <c r="D186" s="2"/>
    </row>
    <row r="187" spans="1:4" x14ac:dyDescent="0.5">
      <c r="A187" s="2"/>
      <c r="B187" s="2"/>
      <c r="C187" s="2"/>
      <c r="D187" s="2"/>
    </row>
    <row r="188" spans="1:4" x14ac:dyDescent="0.5">
      <c r="A188" s="2"/>
      <c r="B188" s="2"/>
      <c r="C188" s="2"/>
      <c r="D188" s="2"/>
    </row>
    <row r="189" spans="1:4" x14ac:dyDescent="0.5">
      <c r="A189" s="2"/>
      <c r="B189" s="2"/>
      <c r="C189" s="2"/>
      <c r="D189" s="2"/>
    </row>
    <row r="190" spans="1:4" x14ac:dyDescent="0.5">
      <c r="A190" s="2"/>
      <c r="B190" s="2"/>
      <c r="C190" s="2"/>
      <c r="D190" s="2"/>
    </row>
    <row r="191" spans="1:4" x14ac:dyDescent="0.5">
      <c r="A191" s="2"/>
      <c r="B191" s="2"/>
      <c r="C191" s="2"/>
      <c r="D191" s="2"/>
    </row>
    <row r="192" spans="1:4" x14ac:dyDescent="0.5">
      <c r="A192" s="2"/>
      <c r="B192" s="2"/>
      <c r="C192" s="2"/>
      <c r="D192" s="2"/>
    </row>
    <row r="193" spans="1:4" x14ac:dyDescent="0.5">
      <c r="A193" s="2"/>
      <c r="B193" s="2"/>
      <c r="C193" s="2"/>
      <c r="D193" s="2"/>
    </row>
    <row r="194" spans="1:4" x14ac:dyDescent="0.5">
      <c r="A194" s="2"/>
      <c r="B194" s="2"/>
      <c r="C194" s="2"/>
      <c r="D194" s="2"/>
    </row>
    <row r="195" spans="1:4" x14ac:dyDescent="0.5">
      <c r="A195" s="2"/>
      <c r="B195" s="2"/>
      <c r="C195" s="2"/>
      <c r="D195" s="2"/>
    </row>
    <row r="196" spans="1:4" x14ac:dyDescent="0.5">
      <c r="A196" s="2"/>
      <c r="B196" s="2"/>
      <c r="C196" s="2"/>
      <c r="D196" s="2"/>
    </row>
  </sheetData>
  <mergeCells count="5">
    <mergeCell ref="A1:F1"/>
    <mergeCell ref="A2:F2"/>
    <mergeCell ref="A3:F3"/>
    <mergeCell ref="A4:C4"/>
    <mergeCell ref="D4:F4"/>
  </mergeCells>
  <phoneticPr fontId="17" type="noConversion"/>
  <printOptions horizontalCentered="1"/>
  <pageMargins left="0.16" right="0.23622047244094499" top="0.98425196850393704" bottom="0.98425196850393704" header="0.511811023622047" footer="0.511811023622047"/>
  <pageSetup paperSize="9" scale="90" orientation="portrait" r:id="rId1"/>
  <headerFooter alignWithMargins="0">
    <oddFooter>&amp;R&amp;D&amp;F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5"/>
  <sheetViews>
    <sheetView tabSelected="1" view="pageBreakPreview" zoomScaleNormal="100" zoomScaleSheetLayoutView="100" workbookViewId="0">
      <selection activeCell="D15" sqref="D15"/>
    </sheetView>
  </sheetViews>
  <sheetFormatPr defaultRowHeight="21.75" x14ac:dyDescent="0.5"/>
  <cols>
    <col min="1" max="1" width="30.7109375" customWidth="1"/>
    <col min="2" max="2" width="12.140625" customWidth="1"/>
    <col min="3" max="3" width="10.28515625" customWidth="1"/>
    <col min="4" max="4" width="37.42578125" customWidth="1"/>
    <col min="5" max="5" width="10.42578125" customWidth="1"/>
    <col min="6" max="6" width="12" customWidth="1"/>
  </cols>
  <sheetData>
    <row r="1" spans="1:6" ht="23.25" x14ac:dyDescent="0.5">
      <c r="A1" s="102" t="s">
        <v>189</v>
      </c>
      <c r="B1" s="102"/>
      <c r="C1" s="102"/>
      <c r="D1" s="102"/>
      <c r="E1" s="102"/>
      <c r="F1" s="102"/>
    </row>
    <row r="2" spans="1:6" ht="23.25" x14ac:dyDescent="0.5">
      <c r="A2" s="102" t="s">
        <v>30</v>
      </c>
      <c r="B2" s="102"/>
      <c r="C2" s="102"/>
      <c r="D2" s="102"/>
      <c r="E2" s="102"/>
      <c r="F2" s="102"/>
    </row>
    <row r="3" spans="1:6" ht="23.25" x14ac:dyDescent="0.5">
      <c r="A3" s="103" t="s">
        <v>59</v>
      </c>
      <c r="B3" s="103"/>
      <c r="C3" s="103"/>
      <c r="D3" s="103"/>
      <c r="E3" s="103"/>
      <c r="F3" s="103"/>
    </row>
    <row r="4" spans="1:6" x14ac:dyDescent="0.5">
      <c r="A4" s="104" t="s">
        <v>7</v>
      </c>
      <c r="B4" s="105"/>
      <c r="C4" s="105"/>
      <c r="D4" s="104" t="s">
        <v>15</v>
      </c>
      <c r="E4" s="105"/>
      <c r="F4" s="106"/>
    </row>
    <row r="5" spans="1:6" x14ac:dyDescent="0.5">
      <c r="A5" s="41" t="s">
        <v>44</v>
      </c>
      <c r="B5" s="42"/>
      <c r="C5" s="23"/>
      <c r="D5" s="33" t="s">
        <v>9</v>
      </c>
      <c r="E5" s="22"/>
      <c r="F5" s="44"/>
    </row>
    <row r="6" spans="1:6" x14ac:dyDescent="0.5">
      <c r="A6" s="21" t="s">
        <v>13</v>
      </c>
      <c r="B6" s="22"/>
      <c r="C6" s="23"/>
      <c r="D6" s="22" t="s">
        <v>62</v>
      </c>
      <c r="E6" s="22"/>
      <c r="F6" s="34"/>
    </row>
    <row r="7" spans="1:6" x14ac:dyDescent="0.5">
      <c r="A7" s="21" t="s">
        <v>29</v>
      </c>
      <c r="B7" s="22"/>
      <c r="C7" s="23"/>
      <c r="D7" s="33" t="s">
        <v>11</v>
      </c>
      <c r="E7" s="22"/>
      <c r="F7" s="34"/>
    </row>
    <row r="8" spans="1:6" x14ac:dyDescent="0.5">
      <c r="A8" s="21" t="s">
        <v>28</v>
      </c>
      <c r="B8" s="22"/>
      <c r="C8" s="23"/>
      <c r="D8" s="33" t="s">
        <v>30</v>
      </c>
      <c r="E8" s="22"/>
      <c r="F8" s="34"/>
    </row>
    <row r="9" spans="1:6" x14ac:dyDescent="0.5">
      <c r="A9" s="21" t="s">
        <v>104</v>
      </c>
      <c r="B9" s="22"/>
      <c r="C9" s="39">
        <f>SUM(C10+C14)</f>
        <v>6800000</v>
      </c>
      <c r="D9" s="21" t="s">
        <v>104</v>
      </c>
      <c r="E9" s="22"/>
      <c r="F9" s="39">
        <f>SUM(F10+F14)</f>
        <v>6800000</v>
      </c>
    </row>
    <row r="10" spans="1:6" x14ac:dyDescent="0.5">
      <c r="A10" s="21" t="s">
        <v>131</v>
      </c>
      <c r="B10" s="22"/>
      <c r="C10" s="39">
        <f>SUM(C11:C13)</f>
        <v>6800000</v>
      </c>
      <c r="D10" s="21" t="s">
        <v>131</v>
      </c>
      <c r="E10" s="22"/>
      <c r="F10" s="39">
        <f>SUM(F11:F13)</f>
        <v>6800000</v>
      </c>
    </row>
    <row r="11" spans="1:6" x14ac:dyDescent="0.5">
      <c r="A11" s="48" t="s">
        <v>531</v>
      </c>
      <c r="B11" s="51" t="s">
        <v>17</v>
      </c>
      <c r="C11" s="50">
        <v>6800000</v>
      </c>
      <c r="D11" s="48" t="s">
        <v>531</v>
      </c>
      <c r="E11" s="51" t="s">
        <v>17</v>
      </c>
      <c r="F11" s="50">
        <v>6800000</v>
      </c>
    </row>
    <row r="12" spans="1:6" x14ac:dyDescent="0.5">
      <c r="A12" s="48" t="s">
        <v>327</v>
      </c>
      <c r="B12" s="51"/>
      <c r="C12" s="50"/>
      <c r="D12" s="48" t="s">
        <v>327</v>
      </c>
      <c r="E12" s="51"/>
      <c r="F12" s="50"/>
    </row>
    <row r="13" spans="1:6" x14ac:dyDescent="0.5">
      <c r="A13" s="48" t="s">
        <v>355</v>
      </c>
      <c r="B13" s="51"/>
      <c r="C13" s="50"/>
      <c r="D13" s="48" t="s">
        <v>355</v>
      </c>
      <c r="E13" s="51"/>
      <c r="F13" s="50"/>
    </row>
    <row r="14" spans="1:6" x14ac:dyDescent="0.5">
      <c r="A14" s="48"/>
      <c r="B14" s="51"/>
      <c r="C14" s="50"/>
      <c r="D14" s="48"/>
      <c r="E14" s="51"/>
      <c r="F14" s="50"/>
    </row>
    <row r="15" spans="1:6" x14ac:dyDescent="0.5">
      <c r="A15" s="48"/>
      <c r="B15" s="51"/>
      <c r="C15" s="50"/>
      <c r="D15" s="48"/>
      <c r="E15" s="51"/>
      <c r="F15" s="50"/>
    </row>
    <row r="16" spans="1:6" x14ac:dyDescent="0.5">
      <c r="A16" s="48"/>
      <c r="B16" s="51"/>
      <c r="C16" s="50"/>
      <c r="D16" s="48"/>
      <c r="E16" s="51"/>
      <c r="F16" s="50"/>
    </row>
    <row r="17" spans="1:6" x14ac:dyDescent="0.5">
      <c r="A17" s="48"/>
      <c r="B17" s="26"/>
      <c r="C17" s="52"/>
      <c r="D17" s="48"/>
      <c r="E17" s="26"/>
      <c r="F17" s="52"/>
    </row>
    <row r="18" spans="1:6" x14ac:dyDescent="0.5">
      <c r="A18" s="48"/>
      <c r="B18" s="26"/>
      <c r="C18" s="52"/>
      <c r="D18" s="48"/>
      <c r="E18" s="26"/>
      <c r="F18" s="52"/>
    </row>
    <row r="19" spans="1:6" x14ac:dyDescent="0.5">
      <c r="A19" s="32"/>
      <c r="B19" s="26"/>
      <c r="C19" s="27"/>
      <c r="D19" s="32"/>
      <c r="E19" s="26"/>
      <c r="F19" s="27"/>
    </row>
    <row r="20" spans="1:6" x14ac:dyDescent="0.5">
      <c r="A20" s="32"/>
      <c r="B20" s="26"/>
      <c r="C20" s="27"/>
      <c r="D20" s="32"/>
      <c r="E20" s="26"/>
      <c r="F20" s="27"/>
    </row>
    <row r="21" spans="1:6" x14ac:dyDescent="0.5">
      <c r="A21" s="32"/>
      <c r="B21" s="26"/>
      <c r="C21" s="27"/>
      <c r="D21" s="32"/>
      <c r="E21" s="26"/>
      <c r="F21" s="27"/>
    </row>
    <row r="22" spans="1:6" x14ac:dyDescent="0.5">
      <c r="A22" s="32"/>
      <c r="B22" s="26"/>
      <c r="C22" s="27"/>
      <c r="D22" s="32"/>
      <c r="E22" s="26"/>
      <c r="F22" s="27"/>
    </row>
    <row r="23" spans="1:6" x14ac:dyDescent="0.5">
      <c r="A23" s="32"/>
      <c r="B23" s="26"/>
      <c r="C23" s="27"/>
      <c r="D23" s="32"/>
      <c r="E23" s="26"/>
      <c r="F23" s="27"/>
    </row>
    <row r="24" spans="1:6" x14ac:dyDescent="0.5">
      <c r="A24" s="32"/>
      <c r="B24" s="26"/>
      <c r="C24" s="27"/>
      <c r="D24" s="32"/>
      <c r="E24" s="26"/>
      <c r="F24" s="27"/>
    </row>
    <row r="25" spans="1:6" x14ac:dyDescent="0.5">
      <c r="A25" s="32"/>
      <c r="B25" s="3"/>
      <c r="C25" s="27"/>
      <c r="D25" s="32"/>
      <c r="E25" s="3"/>
      <c r="F25" s="27"/>
    </row>
    <row r="26" spans="1:6" x14ac:dyDescent="0.5">
      <c r="A26" s="32"/>
      <c r="B26" s="26"/>
      <c r="C26" s="27"/>
      <c r="D26" s="32"/>
      <c r="E26" s="26"/>
      <c r="F26" s="27"/>
    </row>
    <row r="27" spans="1:6" x14ac:dyDescent="0.5">
      <c r="A27" s="32"/>
      <c r="B27" s="26"/>
      <c r="C27" s="27"/>
      <c r="D27" s="32"/>
      <c r="E27" s="26"/>
      <c r="F27" s="27"/>
    </row>
    <row r="28" spans="1:6" x14ac:dyDescent="0.5">
      <c r="A28" s="21"/>
      <c r="B28" s="26"/>
      <c r="C28" s="30"/>
      <c r="D28" s="21"/>
      <c r="E28" s="26"/>
      <c r="F28" s="30"/>
    </row>
    <row r="29" spans="1:6" x14ac:dyDescent="0.5">
      <c r="A29" s="32"/>
      <c r="B29" s="26"/>
      <c r="C29" s="27"/>
      <c r="D29" s="32"/>
      <c r="E29" s="26"/>
      <c r="F29" s="27"/>
    </row>
    <row r="30" spans="1:6" x14ac:dyDescent="0.5">
      <c r="A30" s="32"/>
      <c r="B30" s="3"/>
      <c r="C30" s="27"/>
      <c r="D30" s="32"/>
      <c r="E30" s="3"/>
      <c r="F30" s="27"/>
    </row>
    <row r="31" spans="1:6" x14ac:dyDescent="0.5">
      <c r="A31" s="32"/>
      <c r="B31" s="26"/>
      <c r="C31" s="27"/>
      <c r="D31" s="32"/>
      <c r="E31" s="26"/>
      <c r="F31" s="27"/>
    </row>
    <row r="32" spans="1:6" x14ac:dyDescent="0.5">
      <c r="A32" s="32"/>
      <c r="B32" s="26"/>
      <c r="C32" s="27"/>
      <c r="D32" s="32"/>
      <c r="E32" s="26"/>
      <c r="F32" s="27"/>
    </row>
    <row r="33" spans="1:6" x14ac:dyDescent="0.5">
      <c r="A33" s="32"/>
      <c r="B33" s="26"/>
      <c r="C33" s="27"/>
      <c r="D33" s="32"/>
      <c r="E33" s="26"/>
      <c r="F33" s="27"/>
    </row>
    <row r="34" spans="1:6" x14ac:dyDescent="0.5">
      <c r="A34" s="32"/>
      <c r="B34" s="26"/>
      <c r="C34" s="27"/>
      <c r="D34" s="32"/>
      <c r="E34" s="26"/>
      <c r="F34" s="27"/>
    </row>
    <row r="35" spans="1:6" x14ac:dyDescent="0.5">
      <c r="A35" s="35"/>
      <c r="B35" s="40"/>
      <c r="C35" s="38"/>
      <c r="D35" s="35"/>
      <c r="E35" s="40"/>
      <c r="F35" s="38"/>
    </row>
    <row r="36" spans="1:6" x14ac:dyDescent="0.5">
      <c r="A36" s="3"/>
      <c r="B36" s="3"/>
      <c r="C36" s="3"/>
      <c r="D36" s="2"/>
    </row>
    <row r="37" spans="1:6" x14ac:dyDescent="0.5">
      <c r="A37" s="3"/>
      <c r="B37" s="3"/>
      <c r="C37" s="3"/>
      <c r="D37" s="2"/>
    </row>
    <row r="38" spans="1:6" x14ac:dyDescent="0.5">
      <c r="A38" s="3"/>
      <c r="B38" s="3"/>
      <c r="C38" s="3"/>
      <c r="D38" s="2"/>
    </row>
    <row r="39" spans="1:6" x14ac:dyDescent="0.5">
      <c r="A39" s="3"/>
      <c r="B39" s="3"/>
      <c r="C39" s="3"/>
      <c r="D39" s="2"/>
    </row>
    <row r="40" spans="1:6" x14ac:dyDescent="0.5">
      <c r="A40" s="3"/>
      <c r="B40" s="3"/>
      <c r="C40" s="3"/>
      <c r="D40" s="2"/>
    </row>
    <row r="41" spans="1:6" x14ac:dyDescent="0.5">
      <c r="A41" s="3"/>
      <c r="B41" s="3"/>
      <c r="C41" s="3"/>
      <c r="D41" s="2"/>
    </row>
    <row r="42" spans="1:6" x14ac:dyDescent="0.5">
      <c r="A42" s="3"/>
      <c r="B42" s="3"/>
      <c r="C42" s="3"/>
      <c r="D42" s="2"/>
    </row>
    <row r="43" spans="1:6" x14ac:dyDescent="0.5">
      <c r="A43" s="3"/>
      <c r="B43" s="3"/>
      <c r="C43" s="3"/>
      <c r="D43" s="2"/>
    </row>
    <row r="44" spans="1:6" x14ac:dyDescent="0.5">
      <c r="A44" s="3"/>
      <c r="B44" s="3"/>
      <c r="C44" s="3"/>
      <c r="D44" s="2"/>
    </row>
    <row r="45" spans="1:6" x14ac:dyDescent="0.5">
      <c r="A45" s="3"/>
      <c r="B45" s="3"/>
      <c r="C45" s="3"/>
      <c r="D45" s="2"/>
    </row>
    <row r="46" spans="1:6" x14ac:dyDescent="0.5">
      <c r="A46" s="3"/>
      <c r="B46" s="3"/>
      <c r="C46" s="3"/>
      <c r="D46" s="2"/>
    </row>
    <row r="47" spans="1:6" x14ac:dyDescent="0.5">
      <c r="A47" s="3"/>
      <c r="B47" s="3"/>
      <c r="C47" s="3"/>
      <c r="D47" s="2"/>
    </row>
    <row r="48" spans="1:6" x14ac:dyDescent="0.5">
      <c r="A48" s="3"/>
      <c r="B48" s="3"/>
      <c r="C48" s="3"/>
      <c r="D48" s="2"/>
    </row>
    <row r="49" spans="1:4" x14ac:dyDescent="0.5">
      <c r="A49" s="3"/>
      <c r="B49" s="3"/>
      <c r="C49" s="3"/>
      <c r="D49" s="2"/>
    </row>
    <row r="50" spans="1:4" x14ac:dyDescent="0.5">
      <c r="A50" s="3"/>
      <c r="B50" s="3"/>
      <c r="C50" s="3"/>
      <c r="D50" s="2"/>
    </row>
    <row r="51" spans="1:4" x14ac:dyDescent="0.5">
      <c r="A51" s="3"/>
      <c r="B51" s="3"/>
      <c r="C51" s="3"/>
      <c r="D51" s="2"/>
    </row>
    <row r="52" spans="1:4" x14ac:dyDescent="0.5">
      <c r="A52" s="3"/>
      <c r="B52" s="3"/>
      <c r="C52" s="3"/>
      <c r="D52" s="2"/>
    </row>
    <row r="53" spans="1:4" x14ac:dyDescent="0.5">
      <c r="A53" s="3"/>
      <c r="B53" s="3"/>
      <c r="C53" s="3"/>
      <c r="D53" s="2"/>
    </row>
    <row r="54" spans="1:4" x14ac:dyDescent="0.5">
      <c r="A54" s="3"/>
      <c r="B54" s="3"/>
      <c r="C54" s="3"/>
      <c r="D54" s="2"/>
    </row>
    <row r="55" spans="1:4" x14ac:dyDescent="0.5">
      <c r="A55" s="3"/>
      <c r="B55" s="3"/>
      <c r="C55" s="3"/>
      <c r="D55" s="2"/>
    </row>
    <row r="56" spans="1:4" x14ac:dyDescent="0.5">
      <c r="A56" s="3"/>
      <c r="B56" s="3"/>
      <c r="C56" s="3"/>
      <c r="D56" s="2"/>
    </row>
    <row r="57" spans="1:4" x14ac:dyDescent="0.5">
      <c r="A57" s="3"/>
      <c r="B57" s="3"/>
      <c r="C57" s="3"/>
      <c r="D57" s="2"/>
    </row>
    <row r="58" spans="1:4" x14ac:dyDescent="0.5">
      <c r="A58" s="3"/>
      <c r="B58" s="3"/>
      <c r="C58" s="3"/>
      <c r="D58" s="2"/>
    </row>
    <row r="59" spans="1:4" x14ac:dyDescent="0.5">
      <c r="A59" s="3"/>
      <c r="B59" s="3"/>
      <c r="C59" s="3"/>
      <c r="D59" s="2"/>
    </row>
    <row r="60" spans="1:4" x14ac:dyDescent="0.5">
      <c r="A60" s="3"/>
      <c r="B60" s="3"/>
      <c r="C60" s="3"/>
      <c r="D60" s="2"/>
    </row>
    <row r="61" spans="1:4" x14ac:dyDescent="0.5">
      <c r="A61" s="3"/>
      <c r="B61" s="3"/>
      <c r="C61" s="3"/>
      <c r="D61" s="2"/>
    </row>
    <row r="62" spans="1:4" x14ac:dyDescent="0.5">
      <c r="A62" s="3"/>
      <c r="B62" s="3"/>
      <c r="C62" s="3"/>
      <c r="D62" s="2"/>
    </row>
    <row r="63" spans="1:4" x14ac:dyDescent="0.5">
      <c r="A63" s="3"/>
      <c r="B63" s="3"/>
      <c r="C63" s="3"/>
      <c r="D63" s="2"/>
    </row>
    <row r="64" spans="1:4" x14ac:dyDescent="0.5">
      <c r="A64" s="3"/>
      <c r="B64" s="3"/>
      <c r="C64" s="3"/>
      <c r="D64" s="2"/>
    </row>
    <row r="65" spans="1:4" x14ac:dyDescent="0.5">
      <c r="A65" s="3"/>
      <c r="B65" s="3"/>
      <c r="C65" s="3"/>
      <c r="D65" s="2"/>
    </row>
    <row r="66" spans="1:4" x14ac:dyDescent="0.5">
      <c r="A66" s="3"/>
      <c r="B66" s="3"/>
      <c r="C66" s="3"/>
      <c r="D66" s="2"/>
    </row>
    <row r="67" spans="1:4" x14ac:dyDescent="0.5">
      <c r="A67" s="3"/>
      <c r="B67" s="3"/>
      <c r="C67" s="3"/>
      <c r="D67" s="2"/>
    </row>
    <row r="68" spans="1:4" x14ac:dyDescent="0.5">
      <c r="A68" s="3"/>
      <c r="B68" s="3"/>
      <c r="C68" s="3"/>
      <c r="D68" s="2"/>
    </row>
    <row r="69" spans="1:4" x14ac:dyDescent="0.5">
      <c r="A69" s="3"/>
      <c r="B69" s="3"/>
      <c r="C69" s="3"/>
      <c r="D69" s="2"/>
    </row>
    <row r="70" spans="1:4" x14ac:dyDescent="0.5">
      <c r="A70" s="2"/>
      <c r="B70" s="2"/>
      <c r="C70" s="2"/>
      <c r="D70" s="2"/>
    </row>
    <row r="71" spans="1:4" x14ac:dyDescent="0.5">
      <c r="A71" s="2"/>
      <c r="B71" s="2"/>
      <c r="C71" s="2"/>
      <c r="D71" s="2"/>
    </row>
    <row r="72" spans="1:4" x14ac:dyDescent="0.5">
      <c r="A72" s="2"/>
      <c r="B72" s="2"/>
      <c r="C72" s="2"/>
      <c r="D72" s="2"/>
    </row>
    <row r="73" spans="1:4" x14ac:dyDescent="0.5">
      <c r="A73" s="2"/>
      <c r="B73" s="2"/>
      <c r="C73" s="2"/>
      <c r="D73" s="2"/>
    </row>
    <row r="74" spans="1:4" x14ac:dyDescent="0.5">
      <c r="A74" s="2"/>
      <c r="B74" s="2"/>
      <c r="C74" s="2"/>
      <c r="D74" s="2"/>
    </row>
    <row r="75" spans="1:4" x14ac:dyDescent="0.5">
      <c r="A75" s="2"/>
      <c r="B75" s="2"/>
      <c r="C75" s="2"/>
      <c r="D75" s="2"/>
    </row>
    <row r="76" spans="1:4" x14ac:dyDescent="0.5">
      <c r="A76" s="2"/>
      <c r="B76" s="2"/>
      <c r="C76" s="2"/>
      <c r="D76" s="2"/>
    </row>
    <row r="77" spans="1:4" x14ac:dyDescent="0.5">
      <c r="A77" s="2"/>
      <c r="B77" s="2"/>
      <c r="C77" s="2"/>
      <c r="D77" s="2"/>
    </row>
    <row r="78" spans="1:4" x14ac:dyDescent="0.5">
      <c r="A78" s="2"/>
      <c r="B78" s="2"/>
      <c r="C78" s="2"/>
      <c r="D78" s="2"/>
    </row>
    <row r="79" spans="1:4" x14ac:dyDescent="0.5">
      <c r="A79" s="2"/>
      <c r="B79" s="2"/>
      <c r="C79" s="2"/>
      <c r="D79" s="2"/>
    </row>
    <row r="80" spans="1:4" x14ac:dyDescent="0.5">
      <c r="A80" s="2"/>
      <c r="B80" s="2"/>
      <c r="C80" s="2"/>
      <c r="D80" s="2"/>
    </row>
    <row r="81" spans="1:4" x14ac:dyDescent="0.5">
      <c r="A81" s="2"/>
      <c r="B81" s="2"/>
      <c r="C81" s="2"/>
      <c r="D81" s="2"/>
    </row>
    <row r="82" spans="1:4" x14ac:dyDescent="0.5">
      <c r="A82" s="2"/>
      <c r="B82" s="2"/>
      <c r="C82" s="2"/>
      <c r="D82" s="2"/>
    </row>
    <row r="83" spans="1:4" x14ac:dyDescent="0.5">
      <c r="A83" s="2"/>
      <c r="B83" s="2"/>
      <c r="C83" s="2"/>
      <c r="D83" s="2"/>
    </row>
    <row r="84" spans="1:4" x14ac:dyDescent="0.5">
      <c r="A84" s="2"/>
      <c r="B84" s="2"/>
      <c r="C84" s="2"/>
      <c r="D84" s="2"/>
    </row>
    <row r="85" spans="1:4" x14ac:dyDescent="0.5">
      <c r="A85" s="2"/>
      <c r="B85" s="2"/>
      <c r="C85" s="2"/>
      <c r="D85" s="2"/>
    </row>
    <row r="86" spans="1:4" x14ac:dyDescent="0.5">
      <c r="A86" s="2"/>
      <c r="B86" s="2"/>
      <c r="C86" s="2"/>
      <c r="D86" s="2"/>
    </row>
    <row r="87" spans="1:4" x14ac:dyDescent="0.5">
      <c r="A87" s="2"/>
      <c r="B87" s="2"/>
      <c r="C87" s="2"/>
      <c r="D87" s="2"/>
    </row>
    <row r="88" spans="1:4" x14ac:dyDescent="0.5">
      <c r="A88" s="2"/>
      <c r="B88" s="2"/>
      <c r="C88" s="2"/>
      <c r="D88" s="2"/>
    </row>
    <row r="89" spans="1:4" x14ac:dyDescent="0.5">
      <c r="A89" s="2"/>
      <c r="B89" s="2"/>
      <c r="C89" s="2"/>
      <c r="D89" s="2"/>
    </row>
    <row r="90" spans="1:4" x14ac:dyDescent="0.5">
      <c r="A90" s="2"/>
      <c r="B90" s="2"/>
      <c r="C90" s="2"/>
      <c r="D90" s="2"/>
    </row>
    <row r="91" spans="1:4" x14ac:dyDescent="0.5">
      <c r="A91" s="2"/>
      <c r="B91" s="2"/>
      <c r="C91" s="2"/>
      <c r="D91" s="2"/>
    </row>
    <row r="92" spans="1:4" x14ac:dyDescent="0.5">
      <c r="A92" s="2"/>
      <c r="B92" s="2"/>
      <c r="C92" s="2"/>
      <c r="D92" s="2"/>
    </row>
    <row r="93" spans="1:4" x14ac:dyDescent="0.5">
      <c r="A93" s="2"/>
      <c r="B93" s="2"/>
      <c r="C93" s="2"/>
      <c r="D93" s="2"/>
    </row>
    <row r="94" spans="1:4" x14ac:dyDescent="0.5">
      <c r="A94" s="2"/>
      <c r="B94" s="2"/>
      <c r="C94" s="2"/>
      <c r="D94" s="2"/>
    </row>
    <row r="95" spans="1:4" x14ac:dyDescent="0.5">
      <c r="A95" s="2"/>
      <c r="B95" s="2"/>
      <c r="C95" s="2"/>
      <c r="D95" s="2"/>
    </row>
    <row r="96" spans="1:4" x14ac:dyDescent="0.5">
      <c r="A96" s="2"/>
      <c r="B96" s="2"/>
      <c r="C96" s="2"/>
      <c r="D96" s="2"/>
    </row>
    <row r="97" spans="1:4" x14ac:dyDescent="0.5">
      <c r="A97" s="2"/>
      <c r="B97" s="2"/>
      <c r="C97" s="2"/>
      <c r="D97" s="2"/>
    </row>
    <row r="98" spans="1:4" x14ac:dyDescent="0.5">
      <c r="A98" s="2"/>
      <c r="B98" s="2"/>
      <c r="C98" s="2"/>
      <c r="D98" s="2"/>
    </row>
    <row r="99" spans="1:4" x14ac:dyDescent="0.5">
      <c r="A99" s="2"/>
      <c r="B99" s="2"/>
      <c r="C99" s="2"/>
      <c r="D99" s="2"/>
    </row>
    <row r="100" spans="1:4" x14ac:dyDescent="0.5">
      <c r="A100" s="2"/>
      <c r="B100" s="2"/>
      <c r="C100" s="2"/>
      <c r="D100" s="2"/>
    </row>
    <row r="101" spans="1:4" x14ac:dyDescent="0.5">
      <c r="A101" s="2"/>
      <c r="B101" s="2"/>
      <c r="C101" s="2"/>
      <c r="D101" s="2"/>
    </row>
    <row r="102" spans="1:4" x14ac:dyDescent="0.5">
      <c r="A102" s="2"/>
      <c r="B102" s="2"/>
      <c r="C102" s="2"/>
      <c r="D102" s="2"/>
    </row>
    <row r="103" spans="1:4" x14ac:dyDescent="0.5">
      <c r="A103" s="2"/>
      <c r="B103" s="2"/>
      <c r="C103" s="2"/>
      <c r="D103" s="2"/>
    </row>
    <row r="104" spans="1:4" x14ac:dyDescent="0.5">
      <c r="A104" s="2"/>
      <c r="B104" s="2"/>
      <c r="C104" s="2"/>
      <c r="D104" s="2"/>
    </row>
    <row r="105" spans="1:4" x14ac:dyDescent="0.5">
      <c r="A105" s="2"/>
      <c r="B105" s="2"/>
      <c r="C105" s="2"/>
      <c r="D105" s="2"/>
    </row>
    <row r="106" spans="1:4" x14ac:dyDescent="0.5">
      <c r="A106" s="2"/>
      <c r="B106" s="2"/>
      <c r="C106" s="2"/>
      <c r="D106" s="2"/>
    </row>
    <row r="107" spans="1:4" x14ac:dyDescent="0.5">
      <c r="A107" s="2"/>
      <c r="B107" s="2"/>
      <c r="C107" s="2"/>
      <c r="D107" s="2"/>
    </row>
    <row r="108" spans="1:4" x14ac:dyDescent="0.5">
      <c r="A108" s="2"/>
      <c r="B108" s="2"/>
      <c r="C108" s="2"/>
      <c r="D108" s="2"/>
    </row>
    <row r="109" spans="1:4" x14ac:dyDescent="0.5">
      <c r="A109" s="2"/>
      <c r="B109" s="2"/>
      <c r="C109" s="2"/>
      <c r="D109" s="2"/>
    </row>
    <row r="110" spans="1:4" x14ac:dyDescent="0.5">
      <c r="A110" s="2"/>
      <c r="B110" s="2"/>
      <c r="C110" s="2"/>
      <c r="D110" s="2"/>
    </row>
    <row r="111" spans="1:4" x14ac:dyDescent="0.5">
      <c r="A111" s="2"/>
      <c r="B111" s="2"/>
      <c r="C111" s="2"/>
      <c r="D111" s="2"/>
    </row>
    <row r="112" spans="1:4" x14ac:dyDescent="0.5">
      <c r="A112" s="2"/>
      <c r="B112" s="2"/>
      <c r="C112" s="2"/>
      <c r="D112" s="2"/>
    </row>
    <row r="113" spans="1:4" x14ac:dyDescent="0.5">
      <c r="A113" s="2"/>
      <c r="B113" s="2"/>
      <c r="C113" s="2"/>
      <c r="D113" s="2"/>
    </row>
    <row r="114" spans="1:4" x14ac:dyDescent="0.5">
      <c r="A114" s="2"/>
      <c r="B114" s="2"/>
      <c r="C114" s="2"/>
      <c r="D114" s="2"/>
    </row>
    <row r="115" spans="1:4" x14ac:dyDescent="0.5">
      <c r="A115" s="2"/>
      <c r="B115" s="2"/>
      <c r="C115" s="2"/>
      <c r="D115" s="2"/>
    </row>
    <row r="116" spans="1:4" x14ac:dyDescent="0.5">
      <c r="A116" s="2"/>
      <c r="B116" s="2"/>
      <c r="C116" s="2"/>
      <c r="D116" s="2"/>
    </row>
    <row r="117" spans="1:4" x14ac:dyDescent="0.5">
      <c r="A117" s="2"/>
      <c r="B117" s="2"/>
      <c r="C117" s="2"/>
      <c r="D117" s="2"/>
    </row>
    <row r="118" spans="1:4" x14ac:dyDescent="0.5">
      <c r="A118" s="2"/>
      <c r="B118" s="2"/>
      <c r="C118" s="2"/>
      <c r="D118" s="2"/>
    </row>
    <row r="119" spans="1:4" x14ac:dyDescent="0.5">
      <c r="A119" s="2"/>
      <c r="B119" s="2"/>
      <c r="C119" s="2"/>
      <c r="D119" s="2"/>
    </row>
    <row r="120" spans="1:4" x14ac:dyDescent="0.5">
      <c r="A120" s="2"/>
      <c r="B120" s="2"/>
      <c r="C120" s="2"/>
      <c r="D120" s="2"/>
    </row>
    <row r="121" spans="1:4" x14ac:dyDescent="0.5">
      <c r="A121" s="2"/>
      <c r="B121" s="2"/>
      <c r="C121" s="2"/>
      <c r="D121" s="2"/>
    </row>
    <row r="122" spans="1:4" x14ac:dyDescent="0.5">
      <c r="A122" s="2"/>
      <c r="B122" s="2"/>
      <c r="C122" s="2"/>
      <c r="D122" s="2"/>
    </row>
    <row r="123" spans="1:4" x14ac:dyDescent="0.5">
      <c r="A123" s="2"/>
      <c r="B123" s="2"/>
      <c r="C123" s="2"/>
      <c r="D123" s="2"/>
    </row>
    <row r="124" spans="1:4" x14ac:dyDescent="0.5">
      <c r="A124" s="2"/>
      <c r="B124" s="2"/>
      <c r="C124" s="2"/>
      <c r="D124" s="2"/>
    </row>
    <row r="125" spans="1:4" x14ac:dyDescent="0.5">
      <c r="A125" s="2"/>
      <c r="B125" s="2"/>
      <c r="C125" s="2"/>
      <c r="D125" s="2"/>
    </row>
    <row r="126" spans="1:4" x14ac:dyDescent="0.5">
      <c r="A126" s="2"/>
      <c r="B126" s="2"/>
      <c r="C126" s="2"/>
      <c r="D126" s="2"/>
    </row>
    <row r="127" spans="1:4" x14ac:dyDescent="0.5">
      <c r="A127" s="2"/>
      <c r="B127" s="2"/>
      <c r="C127" s="2"/>
      <c r="D127" s="2"/>
    </row>
    <row r="128" spans="1:4" x14ac:dyDescent="0.5">
      <c r="A128" s="2"/>
      <c r="B128" s="2"/>
      <c r="C128" s="2"/>
      <c r="D128" s="2"/>
    </row>
    <row r="129" spans="1:4" x14ac:dyDescent="0.5">
      <c r="A129" s="2"/>
      <c r="B129" s="2"/>
      <c r="C129" s="2"/>
      <c r="D129" s="2"/>
    </row>
    <row r="130" spans="1:4" x14ac:dyDescent="0.5">
      <c r="A130" s="2"/>
      <c r="B130" s="2"/>
      <c r="C130" s="2"/>
      <c r="D130" s="2"/>
    </row>
    <row r="131" spans="1:4" x14ac:dyDescent="0.5">
      <c r="A131" s="2"/>
      <c r="B131" s="2"/>
      <c r="C131" s="2"/>
      <c r="D131" s="2"/>
    </row>
    <row r="132" spans="1:4" x14ac:dyDescent="0.5">
      <c r="A132" s="2"/>
      <c r="B132" s="2"/>
      <c r="C132" s="2"/>
      <c r="D132" s="2"/>
    </row>
    <row r="133" spans="1:4" x14ac:dyDescent="0.5">
      <c r="A133" s="2"/>
      <c r="B133" s="2"/>
      <c r="C133" s="2"/>
      <c r="D133" s="2"/>
    </row>
    <row r="134" spans="1:4" x14ac:dyDescent="0.5">
      <c r="A134" s="2"/>
      <c r="B134" s="2"/>
      <c r="C134" s="2"/>
      <c r="D134" s="2"/>
    </row>
    <row r="135" spans="1:4" x14ac:dyDescent="0.5">
      <c r="A135" s="2"/>
      <c r="B135" s="2"/>
      <c r="C135" s="2"/>
      <c r="D135" s="2"/>
    </row>
    <row r="136" spans="1:4" x14ac:dyDescent="0.5">
      <c r="A136" s="2"/>
      <c r="B136" s="2"/>
      <c r="C136" s="2"/>
      <c r="D136" s="2"/>
    </row>
    <row r="137" spans="1:4" x14ac:dyDescent="0.5">
      <c r="A137" s="2"/>
      <c r="B137" s="2"/>
      <c r="C137" s="2"/>
      <c r="D137" s="2"/>
    </row>
    <row r="138" spans="1:4" x14ac:dyDescent="0.5">
      <c r="A138" s="2"/>
      <c r="B138" s="2"/>
      <c r="C138" s="2"/>
      <c r="D138" s="2"/>
    </row>
    <row r="139" spans="1:4" x14ac:dyDescent="0.5">
      <c r="A139" s="2"/>
      <c r="B139" s="2"/>
      <c r="C139" s="2"/>
      <c r="D139" s="2"/>
    </row>
    <row r="140" spans="1:4" x14ac:dyDescent="0.5">
      <c r="A140" s="2"/>
      <c r="B140" s="2"/>
      <c r="C140" s="2"/>
      <c r="D140" s="2"/>
    </row>
    <row r="141" spans="1:4" x14ac:dyDescent="0.5">
      <c r="A141" s="2"/>
      <c r="B141" s="2"/>
      <c r="C141" s="2"/>
      <c r="D141" s="2"/>
    </row>
    <row r="142" spans="1:4" x14ac:dyDescent="0.5">
      <c r="A142" s="2"/>
      <c r="B142" s="2"/>
      <c r="C142" s="2"/>
      <c r="D142" s="2"/>
    </row>
    <row r="143" spans="1:4" x14ac:dyDescent="0.5">
      <c r="A143" s="2"/>
      <c r="B143" s="2"/>
      <c r="C143" s="2"/>
      <c r="D143" s="2"/>
    </row>
    <row r="144" spans="1:4" x14ac:dyDescent="0.5">
      <c r="A144" s="2"/>
      <c r="B144" s="2"/>
      <c r="C144" s="2"/>
      <c r="D144" s="2"/>
    </row>
    <row r="145" spans="1:4" x14ac:dyDescent="0.5">
      <c r="A145" s="2"/>
      <c r="B145" s="2"/>
      <c r="C145" s="2"/>
      <c r="D145" s="2"/>
    </row>
    <row r="146" spans="1:4" x14ac:dyDescent="0.5">
      <c r="A146" s="2"/>
      <c r="B146" s="2"/>
      <c r="C146" s="2"/>
      <c r="D146" s="2"/>
    </row>
    <row r="147" spans="1:4" x14ac:dyDescent="0.5">
      <c r="A147" s="2"/>
      <c r="B147" s="2"/>
      <c r="C147" s="2"/>
      <c r="D147" s="2"/>
    </row>
    <row r="148" spans="1:4" x14ac:dyDescent="0.5">
      <c r="A148" s="2"/>
      <c r="B148" s="2"/>
      <c r="C148" s="2"/>
      <c r="D148" s="2"/>
    </row>
    <row r="149" spans="1:4" x14ac:dyDescent="0.5">
      <c r="A149" s="2"/>
      <c r="B149" s="2"/>
      <c r="C149" s="2"/>
      <c r="D149" s="2"/>
    </row>
    <row r="150" spans="1:4" x14ac:dyDescent="0.5">
      <c r="A150" s="2"/>
      <c r="B150" s="2"/>
      <c r="C150" s="2"/>
      <c r="D150" s="2"/>
    </row>
    <row r="151" spans="1:4" x14ac:dyDescent="0.5">
      <c r="A151" s="2"/>
      <c r="B151" s="2"/>
      <c r="C151" s="2"/>
      <c r="D151" s="2"/>
    </row>
    <row r="152" spans="1:4" x14ac:dyDescent="0.5">
      <c r="A152" s="2"/>
      <c r="B152" s="2"/>
      <c r="C152" s="2"/>
      <c r="D152" s="2"/>
    </row>
    <row r="153" spans="1:4" x14ac:dyDescent="0.5">
      <c r="A153" s="2"/>
      <c r="B153" s="2"/>
      <c r="C153" s="2"/>
      <c r="D153" s="2"/>
    </row>
    <row r="154" spans="1:4" x14ac:dyDescent="0.5">
      <c r="A154" s="2"/>
      <c r="B154" s="2"/>
      <c r="C154" s="2"/>
      <c r="D154" s="2"/>
    </row>
    <row r="155" spans="1:4" x14ac:dyDescent="0.5">
      <c r="A155" s="2"/>
      <c r="B155" s="2"/>
      <c r="C155" s="2"/>
      <c r="D155" s="2"/>
    </row>
    <row r="156" spans="1:4" x14ac:dyDescent="0.5">
      <c r="A156" s="2"/>
      <c r="B156" s="2"/>
      <c r="C156" s="2"/>
      <c r="D156" s="2"/>
    </row>
    <row r="157" spans="1:4" x14ac:dyDescent="0.5">
      <c r="A157" s="2"/>
      <c r="B157" s="2"/>
      <c r="C157" s="2"/>
      <c r="D157" s="2"/>
    </row>
    <row r="158" spans="1:4" x14ac:dyDescent="0.5">
      <c r="A158" s="2"/>
      <c r="B158" s="2"/>
      <c r="C158" s="2"/>
      <c r="D158" s="2"/>
    </row>
    <row r="159" spans="1:4" x14ac:dyDescent="0.5">
      <c r="A159" s="2"/>
      <c r="B159" s="2"/>
      <c r="C159" s="2"/>
      <c r="D159" s="2"/>
    </row>
    <row r="160" spans="1:4" x14ac:dyDescent="0.5">
      <c r="A160" s="2"/>
      <c r="B160" s="2"/>
      <c r="C160" s="2"/>
      <c r="D160" s="2"/>
    </row>
    <row r="161" spans="1:4" x14ac:dyDescent="0.5">
      <c r="A161" s="2"/>
      <c r="B161" s="2"/>
      <c r="C161" s="2"/>
      <c r="D161" s="2"/>
    </row>
    <row r="162" spans="1:4" x14ac:dyDescent="0.5">
      <c r="A162" s="2"/>
      <c r="B162" s="2"/>
      <c r="C162" s="2"/>
      <c r="D162" s="2"/>
    </row>
    <row r="163" spans="1:4" x14ac:dyDescent="0.5">
      <c r="A163" s="2"/>
      <c r="B163" s="2"/>
      <c r="C163" s="2"/>
      <c r="D163" s="2"/>
    </row>
    <row r="164" spans="1:4" x14ac:dyDescent="0.5">
      <c r="A164" s="2"/>
      <c r="B164" s="2"/>
      <c r="C164" s="2"/>
      <c r="D164" s="2"/>
    </row>
    <row r="165" spans="1:4" x14ac:dyDescent="0.5">
      <c r="A165" s="2"/>
      <c r="B165" s="2"/>
      <c r="C165" s="2"/>
      <c r="D165" s="2"/>
    </row>
    <row r="166" spans="1:4" x14ac:dyDescent="0.5">
      <c r="A166" s="2"/>
      <c r="B166" s="2"/>
      <c r="C166" s="2"/>
      <c r="D166" s="2"/>
    </row>
    <row r="167" spans="1:4" x14ac:dyDescent="0.5">
      <c r="A167" s="2"/>
      <c r="B167" s="2"/>
      <c r="C167" s="2"/>
      <c r="D167" s="2"/>
    </row>
    <row r="168" spans="1:4" x14ac:dyDescent="0.5">
      <c r="A168" s="2"/>
      <c r="B168" s="2"/>
      <c r="C168" s="2"/>
      <c r="D168" s="2"/>
    </row>
    <row r="169" spans="1:4" x14ac:dyDescent="0.5">
      <c r="A169" s="2"/>
      <c r="B169" s="2"/>
      <c r="C169" s="2"/>
      <c r="D169" s="2"/>
    </row>
    <row r="170" spans="1:4" x14ac:dyDescent="0.5">
      <c r="A170" s="2"/>
      <c r="B170" s="2"/>
      <c r="C170" s="2"/>
      <c r="D170" s="2"/>
    </row>
    <row r="171" spans="1:4" x14ac:dyDescent="0.5">
      <c r="A171" s="2"/>
      <c r="B171" s="2"/>
      <c r="C171" s="2"/>
      <c r="D171" s="2"/>
    </row>
    <row r="172" spans="1:4" x14ac:dyDescent="0.5">
      <c r="A172" s="2"/>
      <c r="B172" s="2"/>
      <c r="C172" s="2"/>
      <c r="D172" s="2"/>
    </row>
    <row r="173" spans="1:4" x14ac:dyDescent="0.5">
      <c r="A173" s="2"/>
      <c r="B173" s="2"/>
      <c r="C173" s="2"/>
      <c r="D173" s="2"/>
    </row>
    <row r="174" spans="1:4" x14ac:dyDescent="0.5">
      <c r="A174" s="2"/>
      <c r="B174" s="2"/>
      <c r="C174" s="2"/>
      <c r="D174" s="2"/>
    </row>
    <row r="175" spans="1:4" x14ac:dyDescent="0.5">
      <c r="A175" s="2"/>
      <c r="B175" s="2"/>
      <c r="C175" s="2"/>
      <c r="D175" s="2"/>
    </row>
    <row r="176" spans="1:4" x14ac:dyDescent="0.5">
      <c r="A176" s="2"/>
      <c r="B176" s="2"/>
      <c r="C176" s="2"/>
      <c r="D176" s="2"/>
    </row>
    <row r="177" spans="1:4" x14ac:dyDescent="0.5">
      <c r="A177" s="2"/>
      <c r="B177" s="2"/>
      <c r="C177" s="2"/>
      <c r="D177" s="2"/>
    </row>
    <row r="178" spans="1:4" x14ac:dyDescent="0.5">
      <c r="A178" s="2"/>
      <c r="B178" s="2"/>
      <c r="C178" s="2"/>
      <c r="D178" s="2"/>
    </row>
    <row r="179" spans="1:4" x14ac:dyDescent="0.5">
      <c r="A179" s="2"/>
      <c r="B179" s="2"/>
      <c r="C179" s="2"/>
      <c r="D179" s="2"/>
    </row>
    <row r="180" spans="1:4" x14ac:dyDescent="0.5">
      <c r="A180" s="2"/>
      <c r="B180" s="2"/>
      <c r="C180" s="2"/>
      <c r="D180" s="2"/>
    </row>
    <row r="181" spans="1:4" x14ac:dyDescent="0.5">
      <c r="A181" s="2"/>
      <c r="B181" s="2"/>
      <c r="C181" s="2"/>
      <c r="D181" s="2"/>
    </row>
    <row r="182" spans="1:4" x14ac:dyDescent="0.5">
      <c r="A182" s="2"/>
      <c r="B182" s="2"/>
      <c r="C182" s="2"/>
      <c r="D182" s="2"/>
    </row>
    <row r="183" spans="1:4" x14ac:dyDescent="0.5">
      <c r="A183" s="2"/>
      <c r="B183" s="2"/>
      <c r="C183" s="2"/>
      <c r="D183" s="2"/>
    </row>
    <row r="184" spans="1:4" x14ac:dyDescent="0.5">
      <c r="A184" s="2"/>
      <c r="B184" s="2"/>
      <c r="C184" s="2"/>
      <c r="D184" s="2"/>
    </row>
    <row r="185" spans="1:4" x14ac:dyDescent="0.5">
      <c r="A185" s="2"/>
      <c r="B185" s="2"/>
      <c r="C185" s="2"/>
      <c r="D185" s="2"/>
    </row>
    <row r="186" spans="1:4" x14ac:dyDescent="0.5">
      <c r="A186" s="2"/>
      <c r="B186" s="2"/>
      <c r="C186" s="2"/>
      <c r="D186" s="2"/>
    </row>
    <row r="187" spans="1:4" x14ac:dyDescent="0.5">
      <c r="A187" s="2"/>
      <c r="B187" s="2"/>
      <c r="C187" s="2"/>
      <c r="D187" s="2"/>
    </row>
    <row r="188" spans="1:4" x14ac:dyDescent="0.5">
      <c r="A188" s="2"/>
      <c r="B188" s="2"/>
      <c r="C188" s="2"/>
      <c r="D188" s="2"/>
    </row>
    <row r="189" spans="1:4" x14ac:dyDescent="0.5">
      <c r="A189" s="2"/>
      <c r="B189" s="2"/>
      <c r="C189" s="2"/>
      <c r="D189" s="2"/>
    </row>
    <row r="190" spans="1:4" x14ac:dyDescent="0.5">
      <c r="A190" s="2"/>
      <c r="B190" s="2"/>
      <c r="C190" s="2"/>
      <c r="D190" s="2"/>
    </row>
    <row r="191" spans="1:4" x14ac:dyDescent="0.5">
      <c r="A191" s="2"/>
      <c r="B191" s="2"/>
      <c r="C191" s="2"/>
      <c r="D191" s="2"/>
    </row>
    <row r="192" spans="1:4" x14ac:dyDescent="0.5">
      <c r="A192" s="2"/>
      <c r="B192" s="2"/>
      <c r="C192" s="2"/>
      <c r="D192" s="2"/>
    </row>
    <row r="193" spans="1:4" x14ac:dyDescent="0.5">
      <c r="A193" s="2"/>
      <c r="B193" s="2"/>
      <c r="C193" s="2"/>
      <c r="D193" s="2"/>
    </row>
    <row r="194" spans="1:4" x14ac:dyDescent="0.5">
      <c r="A194" s="2"/>
      <c r="B194" s="2"/>
      <c r="C194" s="2"/>
      <c r="D194" s="2"/>
    </row>
    <row r="195" spans="1:4" x14ac:dyDescent="0.5">
      <c r="A195" s="2"/>
      <c r="B195" s="2"/>
      <c r="C195" s="2"/>
      <c r="D195" s="2"/>
    </row>
  </sheetData>
  <mergeCells count="5">
    <mergeCell ref="A1:F1"/>
    <mergeCell ref="A2:F2"/>
    <mergeCell ref="A3:F3"/>
    <mergeCell ref="A4:C4"/>
    <mergeCell ref="D4:F4"/>
  </mergeCells>
  <phoneticPr fontId="17" type="noConversion"/>
  <printOptions horizontalCentered="1"/>
  <pageMargins left="0.16" right="0.23622047244094499" top="0.98425196850393704" bottom="0.98425196850393704" header="0.511811023622047" footer="0.511811023622047"/>
  <pageSetup paperSize="9" scale="90" orientation="portrait" r:id="rId1"/>
  <headerFooter alignWithMargins="0">
    <oddFooter>&amp;R&amp;D&amp;F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6"/>
  <sheetViews>
    <sheetView tabSelected="1" view="pageBreakPreview" topLeftCell="A4" zoomScaleNormal="100" zoomScaleSheetLayoutView="100" workbookViewId="0">
      <selection activeCell="D15" sqref="D15"/>
    </sheetView>
  </sheetViews>
  <sheetFormatPr defaultRowHeight="21.75" x14ac:dyDescent="0.5"/>
  <cols>
    <col min="1" max="1" width="32.42578125" customWidth="1"/>
    <col min="2" max="2" width="16.5703125" customWidth="1"/>
    <col min="3" max="3" width="10.28515625" customWidth="1"/>
    <col min="4" max="4" width="37.42578125" customWidth="1"/>
    <col min="5" max="5" width="10.42578125" customWidth="1"/>
    <col min="6" max="6" width="12" customWidth="1"/>
  </cols>
  <sheetData>
    <row r="1" spans="1:6" ht="23.25" x14ac:dyDescent="0.5">
      <c r="A1" s="102" t="s">
        <v>147</v>
      </c>
      <c r="B1" s="102"/>
      <c r="C1" s="102"/>
      <c r="D1" s="102"/>
      <c r="E1" s="102"/>
      <c r="F1" s="102"/>
    </row>
    <row r="2" spans="1:6" ht="23.25" x14ac:dyDescent="0.5">
      <c r="A2" s="102" t="s">
        <v>30</v>
      </c>
      <c r="B2" s="102"/>
      <c r="C2" s="102"/>
      <c r="D2" s="102"/>
      <c r="E2" s="102"/>
      <c r="F2" s="102"/>
    </row>
    <row r="3" spans="1:6" ht="23.25" x14ac:dyDescent="0.5">
      <c r="A3" s="103" t="s">
        <v>328</v>
      </c>
      <c r="B3" s="103"/>
      <c r="C3" s="103"/>
      <c r="D3" s="103"/>
      <c r="E3" s="103"/>
      <c r="F3" s="103"/>
    </row>
    <row r="4" spans="1:6" x14ac:dyDescent="0.5">
      <c r="A4" s="104" t="s">
        <v>7</v>
      </c>
      <c r="B4" s="105"/>
      <c r="C4" s="105"/>
      <c r="D4" s="104" t="s">
        <v>15</v>
      </c>
      <c r="E4" s="105"/>
      <c r="F4" s="106"/>
    </row>
    <row r="5" spans="1:6" x14ac:dyDescent="0.5">
      <c r="A5" s="41" t="s">
        <v>44</v>
      </c>
      <c r="B5" s="42"/>
      <c r="C5" s="23"/>
      <c r="D5" s="33" t="s">
        <v>33</v>
      </c>
      <c r="E5" s="22"/>
      <c r="F5" s="44"/>
    </row>
    <row r="6" spans="1:6" x14ac:dyDescent="0.5">
      <c r="A6" s="21" t="s">
        <v>13</v>
      </c>
      <c r="B6" s="22"/>
      <c r="C6" s="23"/>
      <c r="D6" s="22" t="s">
        <v>91</v>
      </c>
      <c r="E6" s="22"/>
      <c r="F6" s="34"/>
    </row>
    <row r="7" spans="1:6" x14ac:dyDescent="0.5">
      <c r="A7" s="21" t="s">
        <v>29</v>
      </c>
      <c r="B7" s="22"/>
      <c r="C7" s="23"/>
      <c r="D7" s="33" t="s">
        <v>11</v>
      </c>
      <c r="E7" s="22"/>
      <c r="F7" s="34"/>
    </row>
    <row r="8" spans="1:6" x14ac:dyDescent="0.5">
      <c r="A8" s="21" t="s">
        <v>28</v>
      </c>
      <c r="B8" s="22"/>
      <c r="C8" s="23"/>
      <c r="D8" s="33" t="s">
        <v>30</v>
      </c>
      <c r="E8" s="22"/>
      <c r="F8" s="34"/>
    </row>
    <row r="9" spans="1:6" x14ac:dyDescent="0.5">
      <c r="A9" s="21" t="s">
        <v>104</v>
      </c>
      <c r="B9" s="22"/>
      <c r="C9" s="39">
        <f>SUM(C10)</f>
        <v>3039600</v>
      </c>
      <c r="D9" s="21" t="s">
        <v>104</v>
      </c>
      <c r="E9" s="22"/>
      <c r="F9" s="39">
        <f>SUM(F10)</f>
        <v>3039600</v>
      </c>
    </row>
    <row r="10" spans="1:6" x14ac:dyDescent="0.5">
      <c r="A10" s="21" t="s">
        <v>131</v>
      </c>
      <c r="B10" s="22"/>
      <c r="C10" s="39">
        <f>SUM(C11:C19)</f>
        <v>3039600</v>
      </c>
      <c r="D10" s="21" t="s">
        <v>131</v>
      </c>
      <c r="E10" s="22"/>
      <c r="F10" s="39">
        <f>SUM(F11:F19)</f>
        <v>3039600</v>
      </c>
    </row>
    <row r="11" spans="1:6" x14ac:dyDescent="0.5">
      <c r="A11" s="48" t="s">
        <v>329</v>
      </c>
      <c r="B11" s="51" t="s">
        <v>25</v>
      </c>
      <c r="C11" s="50">
        <v>3039600</v>
      </c>
      <c r="D11" s="48" t="s">
        <v>329</v>
      </c>
      <c r="E11" s="51" t="s">
        <v>25</v>
      </c>
      <c r="F11" s="50">
        <v>3039600</v>
      </c>
    </row>
    <row r="12" spans="1:6" x14ac:dyDescent="0.5">
      <c r="A12" s="48" t="s">
        <v>397</v>
      </c>
      <c r="B12" s="51" t="s">
        <v>5</v>
      </c>
      <c r="C12" s="50"/>
      <c r="D12" s="48" t="s">
        <v>397</v>
      </c>
      <c r="E12" s="51" t="s">
        <v>5</v>
      </c>
      <c r="F12" s="50"/>
    </row>
    <row r="13" spans="1:6" x14ac:dyDescent="0.5">
      <c r="A13" s="48" t="s">
        <v>149</v>
      </c>
      <c r="B13" s="51"/>
      <c r="C13" s="50"/>
      <c r="D13" s="48" t="s">
        <v>149</v>
      </c>
      <c r="E13" s="51"/>
      <c r="F13" s="50"/>
    </row>
    <row r="14" spans="1:6" x14ac:dyDescent="0.5">
      <c r="A14" s="48"/>
      <c r="B14" s="51"/>
      <c r="C14" s="50"/>
      <c r="D14" s="48"/>
      <c r="E14" s="51"/>
      <c r="F14" s="50"/>
    </row>
    <row r="15" spans="1:6" x14ac:dyDescent="0.5">
      <c r="A15" s="48"/>
      <c r="B15" s="51"/>
      <c r="C15" s="50"/>
      <c r="D15" s="48"/>
      <c r="E15" s="51"/>
      <c r="F15" s="50"/>
    </row>
    <row r="16" spans="1:6" x14ac:dyDescent="0.5">
      <c r="A16" s="48"/>
      <c r="B16" s="51"/>
      <c r="C16" s="50"/>
      <c r="D16" s="48"/>
      <c r="E16" s="51"/>
      <c r="F16" s="50"/>
    </row>
    <row r="17" spans="1:6" x14ac:dyDescent="0.5">
      <c r="A17" s="48"/>
      <c r="B17" s="51"/>
      <c r="C17" s="50"/>
      <c r="D17" s="48"/>
      <c r="E17" s="51"/>
      <c r="F17" s="50"/>
    </row>
    <row r="18" spans="1:6" x14ac:dyDescent="0.5">
      <c r="A18" s="48"/>
      <c r="B18" s="51"/>
      <c r="C18" s="50"/>
      <c r="D18" s="48"/>
      <c r="E18" s="51"/>
      <c r="F18" s="50"/>
    </row>
    <row r="19" spans="1:6" x14ac:dyDescent="0.5">
      <c r="A19" s="48"/>
      <c r="B19" s="51"/>
      <c r="C19" s="50"/>
      <c r="D19" s="48"/>
      <c r="E19" s="51"/>
      <c r="F19" s="50"/>
    </row>
    <row r="20" spans="1:6" x14ac:dyDescent="0.5">
      <c r="A20" s="48"/>
      <c r="B20" s="26"/>
      <c r="C20" s="52"/>
      <c r="D20" s="48"/>
      <c r="E20" s="26"/>
      <c r="F20" s="52"/>
    </row>
    <row r="21" spans="1:6" x14ac:dyDescent="0.5">
      <c r="A21" s="48"/>
      <c r="B21" s="26"/>
      <c r="C21" s="52"/>
      <c r="D21" s="48"/>
      <c r="E21" s="26"/>
      <c r="F21" s="52"/>
    </row>
    <row r="22" spans="1:6" x14ac:dyDescent="0.5">
      <c r="A22" s="32"/>
      <c r="B22" s="26"/>
      <c r="C22" s="27"/>
      <c r="D22" s="32"/>
      <c r="E22" s="26"/>
      <c r="F22" s="27"/>
    </row>
    <row r="23" spans="1:6" x14ac:dyDescent="0.5">
      <c r="A23" s="32"/>
      <c r="B23" s="26"/>
      <c r="C23" s="27"/>
      <c r="D23" s="32"/>
      <c r="E23" s="26"/>
      <c r="F23" s="27"/>
    </row>
    <row r="24" spans="1:6" x14ac:dyDescent="0.5">
      <c r="A24" s="32"/>
      <c r="B24" s="26"/>
      <c r="C24" s="27"/>
      <c r="D24" s="32"/>
      <c r="E24" s="26"/>
      <c r="F24" s="27"/>
    </row>
    <row r="25" spans="1:6" x14ac:dyDescent="0.5">
      <c r="A25" s="32"/>
      <c r="B25" s="26"/>
      <c r="C25" s="27"/>
      <c r="D25" s="32"/>
      <c r="E25" s="26"/>
      <c r="F25" s="27"/>
    </row>
    <row r="26" spans="1:6" x14ac:dyDescent="0.5">
      <c r="A26" s="32"/>
      <c r="B26" s="26"/>
      <c r="C26" s="27"/>
      <c r="D26" s="32"/>
      <c r="E26" s="26"/>
      <c r="F26" s="27"/>
    </row>
    <row r="27" spans="1:6" x14ac:dyDescent="0.5">
      <c r="A27" s="32"/>
      <c r="B27" s="26"/>
      <c r="C27" s="27"/>
      <c r="D27" s="32"/>
      <c r="E27" s="26"/>
      <c r="F27" s="27"/>
    </row>
    <row r="28" spans="1:6" x14ac:dyDescent="0.5">
      <c r="A28" s="32"/>
      <c r="B28" s="3"/>
      <c r="C28" s="27"/>
      <c r="D28" s="32"/>
      <c r="E28" s="3"/>
      <c r="F28" s="27"/>
    </row>
    <row r="29" spans="1:6" x14ac:dyDescent="0.5">
      <c r="A29" s="32"/>
      <c r="B29" s="26"/>
      <c r="C29" s="27"/>
      <c r="D29" s="32"/>
      <c r="E29" s="26"/>
      <c r="F29" s="27"/>
    </row>
    <row r="30" spans="1:6" x14ac:dyDescent="0.5">
      <c r="A30" s="32"/>
      <c r="B30" s="26"/>
      <c r="C30" s="27"/>
      <c r="D30" s="32"/>
      <c r="E30" s="26"/>
      <c r="F30" s="27"/>
    </row>
    <row r="31" spans="1:6" x14ac:dyDescent="0.5">
      <c r="A31" s="21"/>
      <c r="B31" s="26"/>
      <c r="C31" s="30"/>
      <c r="D31" s="21"/>
      <c r="E31" s="26"/>
      <c r="F31" s="30"/>
    </row>
    <row r="32" spans="1:6" x14ac:dyDescent="0.5">
      <c r="A32" s="32"/>
      <c r="B32" s="26"/>
      <c r="C32" s="27"/>
      <c r="D32" s="32"/>
      <c r="E32" s="26"/>
      <c r="F32" s="27"/>
    </row>
    <row r="33" spans="1:6" x14ac:dyDescent="0.5">
      <c r="A33" s="32"/>
      <c r="B33" s="3"/>
      <c r="C33" s="27"/>
      <c r="D33" s="32"/>
      <c r="E33" s="3"/>
      <c r="F33" s="27"/>
    </row>
    <row r="34" spans="1:6" x14ac:dyDescent="0.5">
      <c r="A34" s="32"/>
      <c r="B34" s="26"/>
      <c r="C34" s="27"/>
      <c r="D34" s="32"/>
      <c r="E34" s="26"/>
      <c r="F34" s="27"/>
    </row>
    <row r="35" spans="1:6" x14ac:dyDescent="0.5">
      <c r="A35" s="32"/>
      <c r="B35" s="26"/>
      <c r="C35" s="27"/>
      <c r="D35" s="32"/>
      <c r="E35" s="26"/>
      <c r="F35" s="27"/>
    </row>
    <row r="36" spans="1:6" x14ac:dyDescent="0.5">
      <c r="A36" s="35"/>
      <c r="B36" s="40"/>
      <c r="C36" s="38"/>
      <c r="D36" s="35"/>
      <c r="E36" s="40"/>
      <c r="F36" s="38"/>
    </row>
    <row r="37" spans="1:6" x14ac:dyDescent="0.5">
      <c r="A37" s="3"/>
      <c r="B37" s="3"/>
      <c r="C37" s="3"/>
      <c r="D37" s="2"/>
    </row>
    <row r="38" spans="1:6" x14ac:dyDescent="0.5">
      <c r="A38" s="3"/>
      <c r="B38" s="3"/>
      <c r="C38" s="3"/>
      <c r="D38" s="2"/>
    </row>
    <row r="39" spans="1:6" x14ac:dyDescent="0.5">
      <c r="A39" s="3"/>
      <c r="B39" s="3"/>
      <c r="C39" s="3"/>
      <c r="D39" s="2"/>
    </row>
    <row r="40" spans="1:6" x14ac:dyDescent="0.5">
      <c r="A40" s="3"/>
      <c r="B40" s="3"/>
      <c r="C40" s="3"/>
      <c r="D40" s="2"/>
    </row>
    <row r="41" spans="1:6" x14ac:dyDescent="0.5">
      <c r="A41" s="3"/>
      <c r="B41" s="3"/>
      <c r="C41" s="3"/>
      <c r="D41" s="2"/>
    </row>
    <row r="42" spans="1:6" x14ac:dyDescent="0.5">
      <c r="A42" s="3"/>
      <c r="B42" s="3"/>
      <c r="C42" s="3"/>
      <c r="D42" s="2"/>
    </row>
    <row r="43" spans="1:6" x14ac:dyDescent="0.5">
      <c r="A43" s="3"/>
      <c r="B43" s="3"/>
      <c r="C43" s="3"/>
      <c r="D43" s="2"/>
    </row>
    <row r="44" spans="1:6" x14ac:dyDescent="0.5">
      <c r="A44" s="3"/>
      <c r="B44" s="3"/>
      <c r="C44" s="3"/>
      <c r="D44" s="2"/>
    </row>
    <row r="45" spans="1:6" x14ac:dyDescent="0.5">
      <c r="A45" s="3"/>
      <c r="B45" s="3"/>
      <c r="C45" s="3"/>
      <c r="D45" s="2"/>
    </row>
    <row r="46" spans="1:6" x14ac:dyDescent="0.5">
      <c r="A46" s="3"/>
      <c r="B46" s="3"/>
      <c r="C46" s="3"/>
      <c r="D46" s="2"/>
    </row>
    <row r="47" spans="1:6" x14ac:dyDescent="0.5">
      <c r="A47" s="3"/>
      <c r="B47" s="3"/>
      <c r="C47" s="3"/>
      <c r="D47" s="2"/>
    </row>
    <row r="48" spans="1:6" x14ac:dyDescent="0.5">
      <c r="A48" s="3"/>
      <c r="B48" s="3"/>
      <c r="C48" s="3"/>
      <c r="D48" s="2"/>
    </row>
    <row r="49" spans="1:4" x14ac:dyDescent="0.5">
      <c r="A49" s="3"/>
      <c r="B49" s="3"/>
      <c r="C49" s="3"/>
      <c r="D49" s="2"/>
    </row>
    <row r="50" spans="1:4" x14ac:dyDescent="0.5">
      <c r="A50" s="3"/>
      <c r="B50" s="3"/>
      <c r="C50" s="3"/>
      <c r="D50" s="2"/>
    </row>
    <row r="51" spans="1:4" x14ac:dyDescent="0.5">
      <c r="A51" s="3"/>
      <c r="B51" s="3"/>
      <c r="C51" s="3"/>
      <c r="D51" s="2"/>
    </row>
    <row r="52" spans="1:4" x14ac:dyDescent="0.5">
      <c r="A52" s="3"/>
      <c r="B52" s="3"/>
      <c r="C52" s="3"/>
      <c r="D52" s="2"/>
    </row>
    <row r="53" spans="1:4" x14ac:dyDescent="0.5">
      <c r="A53" s="3"/>
      <c r="B53" s="3"/>
      <c r="C53" s="3"/>
      <c r="D53" s="2"/>
    </row>
    <row r="54" spans="1:4" x14ac:dyDescent="0.5">
      <c r="A54" s="3"/>
      <c r="B54" s="3"/>
      <c r="C54" s="3"/>
      <c r="D54" s="2"/>
    </row>
    <row r="55" spans="1:4" x14ac:dyDescent="0.5">
      <c r="A55" s="3"/>
      <c r="B55" s="3"/>
      <c r="C55" s="3"/>
      <c r="D55" s="2"/>
    </row>
    <row r="56" spans="1:4" x14ac:dyDescent="0.5">
      <c r="A56" s="3"/>
      <c r="B56" s="3"/>
      <c r="C56" s="3"/>
      <c r="D56" s="2"/>
    </row>
    <row r="57" spans="1:4" x14ac:dyDescent="0.5">
      <c r="A57" s="3"/>
      <c r="B57" s="3"/>
      <c r="C57" s="3"/>
      <c r="D57" s="2"/>
    </row>
    <row r="58" spans="1:4" x14ac:dyDescent="0.5">
      <c r="A58" s="3"/>
      <c r="B58" s="3"/>
      <c r="C58" s="3"/>
      <c r="D58" s="2"/>
    </row>
    <row r="59" spans="1:4" x14ac:dyDescent="0.5">
      <c r="A59" s="3"/>
      <c r="B59" s="3"/>
      <c r="C59" s="3"/>
      <c r="D59" s="2"/>
    </row>
    <row r="60" spans="1:4" x14ac:dyDescent="0.5">
      <c r="A60" s="3"/>
      <c r="B60" s="3"/>
      <c r="C60" s="3"/>
      <c r="D60" s="2"/>
    </row>
    <row r="61" spans="1:4" x14ac:dyDescent="0.5">
      <c r="A61" s="3"/>
      <c r="B61" s="3"/>
      <c r="C61" s="3"/>
      <c r="D61" s="2"/>
    </row>
    <row r="62" spans="1:4" x14ac:dyDescent="0.5">
      <c r="A62" s="3"/>
      <c r="B62" s="3"/>
      <c r="C62" s="3"/>
      <c r="D62" s="2"/>
    </row>
    <row r="63" spans="1:4" x14ac:dyDescent="0.5">
      <c r="A63" s="3"/>
      <c r="B63" s="3"/>
      <c r="C63" s="3"/>
      <c r="D63" s="2"/>
    </row>
    <row r="64" spans="1:4" x14ac:dyDescent="0.5">
      <c r="A64" s="3"/>
      <c r="B64" s="3"/>
      <c r="C64" s="3"/>
      <c r="D64" s="2"/>
    </row>
    <row r="65" spans="1:4" x14ac:dyDescent="0.5">
      <c r="A65" s="3"/>
      <c r="B65" s="3"/>
      <c r="C65" s="3"/>
      <c r="D65" s="2"/>
    </row>
    <row r="66" spans="1:4" x14ac:dyDescent="0.5">
      <c r="A66" s="3"/>
      <c r="B66" s="3"/>
      <c r="C66" s="3"/>
      <c r="D66" s="2"/>
    </row>
    <row r="67" spans="1:4" x14ac:dyDescent="0.5">
      <c r="A67" s="3"/>
      <c r="B67" s="3"/>
      <c r="C67" s="3"/>
      <c r="D67" s="2"/>
    </row>
    <row r="68" spans="1:4" x14ac:dyDescent="0.5">
      <c r="A68" s="3"/>
      <c r="B68" s="3"/>
      <c r="C68" s="3"/>
      <c r="D68" s="2"/>
    </row>
    <row r="69" spans="1:4" x14ac:dyDescent="0.5">
      <c r="A69" s="3"/>
      <c r="B69" s="3"/>
      <c r="C69" s="3"/>
      <c r="D69" s="2"/>
    </row>
    <row r="70" spans="1:4" x14ac:dyDescent="0.5">
      <c r="A70" s="3"/>
      <c r="B70" s="3"/>
      <c r="C70" s="3"/>
      <c r="D70" s="2"/>
    </row>
    <row r="71" spans="1:4" x14ac:dyDescent="0.5">
      <c r="A71" s="2"/>
      <c r="B71" s="2"/>
      <c r="C71" s="2"/>
      <c r="D71" s="2"/>
    </row>
    <row r="72" spans="1:4" x14ac:dyDescent="0.5">
      <c r="A72" s="2"/>
      <c r="B72" s="2"/>
      <c r="C72" s="2"/>
      <c r="D72" s="2"/>
    </row>
    <row r="73" spans="1:4" x14ac:dyDescent="0.5">
      <c r="A73" s="2"/>
      <c r="B73" s="2"/>
      <c r="C73" s="2"/>
      <c r="D73" s="2"/>
    </row>
    <row r="74" spans="1:4" x14ac:dyDescent="0.5">
      <c r="A74" s="2"/>
      <c r="B74" s="2"/>
      <c r="C74" s="2"/>
      <c r="D74" s="2"/>
    </row>
    <row r="75" spans="1:4" x14ac:dyDescent="0.5">
      <c r="A75" s="2"/>
      <c r="B75" s="2"/>
      <c r="C75" s="2"/>
      <c r="D75" s="2"/>
    </row>
    <row r="76" spans="1:4" x14ac:dyDescent="0.5">
      <c r="A76" s="2"/>
      <c r="B76" s="2"/>
      <c r="C76" s="2"/>
      <c r="D76" s="2"/>
    </row>
    <row r="77" spans="1:4" x14ac:dyDescent="0.5">
      <c r="A77" s="2"/>
      <c r="B77" s="2"/>
      <c r="C77" s="2"/>
      <c r="D77" s="2"/>
    </row>
    <row r="78" spans="1:4" x14ac:dyDescent="0.5">
      <c r="A78" s="2"/>
      <c r="B78" s="2"/>
      <c r="C78" s="2"/>
      <c r="D78" s="2"/>
    </row>
    <row r="79" spans="1:4" x14ac:dyDescent="0.5">
      <c r="A79" s="2"/>
      <c r="B79" s="2"/>
      <c r="C79" s="2"/>
      <c r="D79" s="2"/>
    </row>
    <row r="80" spans="1:4" x14ac:dyDescent="0.5">
      <c r="A80" s="2"/>
      <c r="B80" s="2"/>
      <c r="C80" s="2"/>
      <c r="D80" s="2"/>
    </row>
    <row r="81" spans="1:4" x14ac:dyDescent="0.5">
      <c r="A81" s="2"/>
      <c r="B81" s="2"/>
      <c r="C81" s="2"/>
      <c r="D81" s="2"/>
    </row>
    <row r="82" spans="1:4" x14ac:dyDescent="0.5">
      <c r="A82" s="2"/>
      <c r="B82" s="2"/>
      <c r="C82" s="2"/>
      <c r="D82" s="2"/>
    </row>
    <row r="83" spans="1:4" x14ac:dyDescent="0.5">
      <c r="A83" s="2"/>
      <c r="B83" s="2"/>
      <c r="C83" s="2"/>
      <c r="D83" s="2"/>
    </row>
    <row r="84" spans="1:4" x14ac:dyDescent="0.5">
      <c r="A84" s="2"/>
      <c r="B84" s="2"/>
      <c r="C84" s="2"/>
      <c r="D84" s="2"/>
    </row>
    <row r="85" spans="1:4" x14ac:dyDescent="0.5">
      <c r="A85" s="2"/>
      <c r="B85" s="2"/>
      <c r="C85" s="2"/>
      <c r="D85" s="2"/>
    </row>
    <row r="86" spans="1:4" x14ac:dyDescent="0.5">
      <c r="A86" s="2"/>
      <c r="B86" s="2"/>
      <c r="C86" s="2"/>
      <c r="D86" s="2"/>
    </row>
    <row r="87" spans="1:4" x14ac:dyDescent="0.5">
      <c r="A87" s="2"/>
      <c r="B87" s="2"/>
      <c r="C87" s="2"/>
      <c r="D87" s="2"/>
    </row>
    <row r="88" spans="1:4" x14ac:dyDescent="0.5">
      <c r="A88" s="2"/>
      <c r="B88" s="2"/>
      <c r="C88" s="2"/>
      <c r="D88" s="2"/>
    </row>
    <row r="89" spans="1:4" x14ac:dyDescent="0.5">
      <c r="A89" s="2"/>
      <c r="B89" s="2"/>
      <c r="C89" s="2"/>
      <c r="D89" s="2"/>
    </row>
    <row r="90" spans="1:4" x14ac:dyDescent="0.5">
      <c r="A90" s="2"/>
      <c r="B90" s="2"/>
      <c r="C90" s="2"/>
      <c r="D90" s="2"/>
    </row>
    <row r="91" spans="1:4" x14ac:dyDescent="0.5">
      <c r="A91" s="2"/>
      <c r="B91" s="2"/>
      <c r="C91" s="2"/>
      <c r="D91" s="2"/>
    </row>
    <row r="92" spans="1:4" x14ac:dyDescent="0.5">
      <c r="A92" s="2"/>
      <c r="B92" s="2"/>
      <c r="C92" s="2"/>
      <c r="D92" s="2"/>
    </row>
    <row r="93" spans="1:4" x14ac:dyDescent="0.5">
      <c r="A93" s="2"/>
      <c r="B93" s="2"/>
      <c r="C93" s="2"/>
      <c r="D93" s="2"/>
    </row>
    <row r="94" spans="1:4" x14ac:dyDescent="0.5">
      <c r="A94" s="2"/>
      <c r="B94" s="2"/>
      <c r="C94" s="2"/>
      <c r="D94" s="2"/>
    </row>
    <row r="95" spans="1:4" x14ac:dyDescent="0.5">
      <c r="A95" s="2"/>
      <c r="B95" s="2"/>
      <c r="C95" s="2"/>
      <c r="D95" s="2"/>
    </row>
    <row r="96" spans="1:4" x14ac:dyDescent="0.5">
      <c r="A96" s="2"/>
      <c r="B96" s="2"/>
      <c r="C96" s="2"/>
      <c r="D96" s="2"/>
    </row>
    <row r="97" spans="1:4" x14ac:dyDescent="0.5">
      <c r="A97" s="2"/>
      <c r="B97" s="2"/>
      <c r="C97" s="2"/>
      <c r="D97" s="2"/>
    </row>
    <row r="98" spans="1:4" x14ac:dyDescent="0.5">
      <c r="A98" s="2"/>
      <c r="B98" s="2"/>
      <c r="C98" s="2"/>
      <c r="D98" s="2"/>
    </row>
    <row r="99" spans="1:4" x14ac:dyDescent="0.5">
      <c r="A99" s="2"/>
      <c r="B99" s="2"/>
      <c r="C99" s="2"/>
      <c r="D99" s="2"/>
    </row>
    <row r="100" spans="1:4" x14ac:dyDescent="0.5">
      <c r="A100" s="2"/>
      <c r="B100" s="2"/>
      <c r="C100" s="2"/>
      <c r="D100" s="2"/>
    </row>
    <row r="101" spans="1:4" x14ac:dyDescent="0.5">
      <c r="A101" s="2"/>
      <c r="B101" s="2"/>
      <c r="C101" s="2"/>
      <c r="D101" s="2"/>
    </row>
    <row r="102" spans="1:4" x14ac:dyDescent="0.5">
      <c r="A102" s="2"/>
      <c r="B102" s="2"/>
      <c r="C102" s="2"/>
      <c r="D102" s="2"/>
    </row>
    <row r="103" spans="1:4" x14ac:dyDescent="0.5">
      <c r="A103" s="2"/>
      <c r="B103" s="2"/>
      <c r="C103" s="2"/>
      <c r="D103" s="2"/>
    </row>
    <row r="104" spans="1:4" x14ac:dyDescent="0.5">
      <c r="A104" s="2"/>
      <c r="B104" s="2"/>
      <c r="C104" s="2"/>
      <c r="D104" s="2"/>
    </row>
    <row r="105" spans="1:4" x14ac:dyDescent="0.5">
      <c r="A105" s="2"/>
      <c r="B105" s="2"/>
      <c r="C105" s="2"/>
      <c r="D105" s="2"/>
    </row>
    <row r="106" spans="1:4" x14ac:dyDescent="0.5">
      <c r="A106" s="2"/>
      <c r="B106" s="2"/>
      <c r="C106" s="2"/>
      <c r="D106" s="2"/>
    </row>
    <row r="107" spans="1:4" x14ac:dyDescent="0.5">
      <c r="A107" s="2"/>
      <c r="B107" s="2"/>
      <c r="C107" s="2"/>
      <c r="D107" s="2"/>
    </row>
    <row r="108" spans="1:4" x14ac:dyDescent="0.5">
      <c r="A108" s="2"/>
      <c r="B108" s="2"/>
      <c r="C108" s="2"/>
      <c r="D108" s="2"/>
    </row>
    <row r="109" spans="1:4" x14ac:dyDescent="0.5">
      <c r="A109" s="2"/>
      <c r="B109" s="2"/>
      <c r="C109" s="2"/>
      <c r="D109" s="2"/>
    </row>
    <row r="110" spans="1:4" x14ac:dyDescent="0.5">
      <c r="A110" s="2"/>
      <c r="B110" s="2"/>
      <c r="C110" s="2"/>
      <c r="D110" s="2"/>
    </row>
    <row r="111" spans="1:4" x14ac:dyDescent="0.5">
      <c r="A111" s="2"/>
      <c r="B111" s="2"/>
      <c r="C111" s="2"/>
      <c r="D111" s="2"/>
    </row>
    <row r="112" spans="1:4" x14ac:dyDescent="0.5">
      <c r="A112" s="2"/>
      <c r="B112" s="2"/>
      <c r="C112" s="2"/>
      <c r="D112" s="2"/>
    </row>
    <row r="113" spans="1:4" x14ac:dyDescent="0.5">
      <c r="A113" s="2"/>
      <c r="B113" s="2"/>
      <c r="C113" s="2"/>
      <c r="D113" s="2"/>
    </row>
    <row r="114" spans="1:4" x14ac:dyDescent="0.5">
      <c r="A114" s="2"/>
      <c r="B114" s="2"/>
      <c r="C114" s="2"/>
      <c r="D114" s="2"/>
    </row>
    <row r="115" spans="1:4" x14ac:dyDescent="0.5">
      <c r="A115" s="2"/>
      <c r="B115" s="2"/>
      <c r="C115" s="2"/>
      <c r="D115" s="2"/>
    </row>
    <row r="116" spans="1:4" x14ac:dyDescent="0.5">
      <c r="A116" s="2"/>
      <c r="B116" s="2"/>
      <c r="C116" s="2"/>
      <c r="D116" s="2"/>
    </row>
    <row r="117" spans="1:4" x14ac:dyDescent="0.5">
      <c r="A117" s="2"/>
      <c r="B117" s="2"/>
      <c r="C117" s="2"/>
      <c r="D117" s="2"/>
    </row>
    <row r="118" spans="1:4" x14ac:dyDescent="0.5">
      <c r="A118" s="2"/>
      <c r="B118" s="2"/>
      <c r="C118" s="2"/>
      <c r="D118" s="2"/>
    </row>
    <row r="119" spans="1:4" x14ac:dyDescent="0.5">
      <c r="A119" s="2"/>
      <c r="B119" s="2"/>
      <c r="C119" s="2"/>
      <c r="D119" s="2"/>
    </row>
    <row r="120" spans="1:4" x14ac:dyDescent="0.5">
      <c r="A120" s="2"/>
      <c r="B120" s="2"/>
      <c r="C120" s="2"/>
      <c r="D120" s="2"/>
    </row>
    <row r="121" spans="1:4" x14ac:dyDescent="0.5">
      <c r="A121" s="2"/>
      <c r="B121" s="2"/>
      <c r="C121" s="2"/>
      <c r="D121" s="2"/>
    </row>
    <row r="122" spans="1:4" x14ac:dyDescent="0.5">
      <c r="A122" s="2"/>
      <c r="B122" s="2"/>
      <c r="C122" s="2"/>
      <c r="D122" s="2"/>
    </row>
    <row r="123" spans="1:4" x14ac:dyDescent="0.5">
      <c r="A123" s="2"/>
      <c r="B123" s="2"/>
      <c r="C123" s="2"/>
      <c r="D123" s="2"/>
    </row>
    <row r="124" spans="1:4" x14ac:dyDescent="0.5">
      <c r="A124" s="2"/>
      <c r="B124" s="2"/>
      <c r="C124" s="2"/>
      <c r="D124" s="2"/>
    </row>
    <row r="125" spans="1:4" x14ac:dyDescent="0.5">
      <c r="A125" s="2"/>
      <c r="B125" s="2"/>
      <c r="C125" s="2"/>
      <c r="D125" s="2"/>
    </row>
    <row r="126" spans="1:4" x14ac:dyDescent="0.5">
      <c r="A126" s="2"/>
      <c r="B126" s="2"/>
      <c r="C126" s="2"/>
      <c r="D126" s="2"/>
    </row>
    <row r="127" spans="1:4" x14ac:dyDescent="0.5">
      <c r="A127" s="2"/>
      <c r="B127" s="2"/>
      <c r="C127" s="2"/>
      <c r="D127" s="2"/>
    </row>
    <row r="128" spans="1:4" x14ac:dyDescent="0.5">
      <c r="A128" s="2"/>
      <c r="B128" s="2"/>
      <c r="C128" s="2"/>
      <c r="D128" s="2"/>
    </row>
    <row r="129" spans="1:4" x14ac:dyDescent="0.5">
      <c r="A129" s="2"/>
      <c r="B129" s="2"/>
      <c r="C129" s="2"/>
      <c r="D129" s="2"/>
    </row>
    <row r="130" spans="1:4" x14ac:dyDescent="0.5">
      <c r="A130" s="2"/>
      <c r="B130" s="2"/>
      <c r="C130" s="2"/>
      <c r="D130" s="2"/>
    </row>
    <row r="131" spans="1:4" x14ac:dyDescent="0.5">
      <c r="A131" s="2"/>
      <c r="B131" s="2"/>
      <c r="C131" s="2"/>
      <c r="D131" s="2"/>
    </row>
    <row r="132" spans="1:4" x14ac:dyDescent="0.5">
      <c r="A132" s="2"/>
      <c r="B132" s="2"/>
      <c r="C132" s="2"/>
      <c r="D132" s="2"/>
    </row>
    <row r="133" spans="1:4" x14ac:dyDescent="0.5">
      <c r="A133" s="2"/>
      <c r="B133" s="2"/>
      <c r="C133" s="2"/>
      <c r="D133" s="2"/>
    </row>
    <row r="134" spans="1:4" x14ac:dyDescent="0.5">
      <c r="A134" s="2"/>
      <c r="B134" s="2"/>
      <c r="C134" s="2"/>
      <c r="D134" s="2"/>
    </row>
    <row r="135" spans="1:4" x14ac:dyDescent="0.5">
      <c r="A135" s="2"/>
      <c r="B135" s="2"/>
      <c r="C135" s="2"/>
      <c r="D135" s="2"/>
    </row>
    <row r="136" spans="1:4" x14ac:dyDescent="0.5">
      <c r="A136" s="2"/>
      <c r="B136" s="2"/>
      <c r="C136" s="2"/>
      <c r="D136" s="2"/>
    </row>
    <row r="137" spans="1:4" x14ac:dyDescent="0.5">
      <c r="A137" s="2"/>
      <c r="B137" s="2"/>
      <c r="C137" s="2"/>
      <c r="D137" s="2"/>
    </row>
    <row r="138" spans="1:4" x14ac:dyDescent="0.5">
      <c r="A138" s="2"/>
      <c r="B138" s="2"/>
      <c r="C138" s="2"/>
      <c r="D138" s="2"/>
    </row>
    <row r="139" spans="1:4" x14ac:dyDescent="0.5">
      <c r="A139" s="2"/>
      <c r="B139" s="2"/>
      <c r="C139" s="2"/>
      <c r="D139" s="2"/>
    </row>
    <row r="140" spans="1:4" x14ac:dyDescent="0.5">
      <c r="A140" s="2"/>
      <c r="B140" s="2"/>
      <c r="C140" s="2"/>
      <c r="D140" s="2"/>
    </row>
    <row r="141" spans="1:4" x14ac:dyDescent="0.5">
      <c r="A141" s="2"/>
      <c r="B141" s="2"/>
      <c r="C141" s="2"/>
      <c r="D141" s="2"/>
    </row>
    <row r="142" spans="1:4" x14ac:dyDescent="0.5">
      <c r="A142" s="2"/>
      <c r="B142" s="2"/>
      <c r="C142" s="2"/>
      <c r="D142" s="2"/>
    </row>
    <row r="143" spans="1:4" x14ac:dyDescent="0.5">
      <c r="A143" s="2"/>
      <c r="B143" s="2"/>
      <c r="C143" s="2"/>
      <c r="D143" s="2"/>
    </row>
    <row r="144" spans="1:4" x14ac:dyDescent="0.5">
      <c r="A144" s="2"/>
      <c r="B144" s="2"/>
      <c r="C144" s="2"/>
      <c r="D144" s="2"/>
    </row>
    <row r="145" spans="1:4" x14ac:dyDescent="0.5">
      <c r="A145" s="2"/>
      <c r="B145" s="2"/>
      <c r="C145" s="2"/>
      <c r="D145" s="2"/>
    </row>
    <row r="146" spans="1:4" x14ac:dyDescent="0.5">
      <c r="A146" s="2"/>
      <c r="B146" s="2"/>
      <c r="C146" s="2"/>
      <c r="D146" s="2"/>
    </row>
    <row r="147" spans="1:4" x14ac:dyDescent="0.5">
      <c r="A147" s="2"/>
      <c r="B147" s="2"/>
      <c r="C147" s="2"/>
      <c r="D147" s="2"/>
    </row>
    <row r="148" spans="1:4" x14ac:dyDescent="0.5">
      <c r="A148" s="2"/>
      <c r="B148" s="2"/>
      <c r="C148" s="2"/>
      <c r="D148" s="2"/>
    </row>
    <row r="149" spans="1:4" x14ac:dyDescent="0.5">
      <c r="A149" s="2"/>
      <c r="B149" s="2"/>
      <c r="C149" s="2"/>
      <c r="D149" s="2"/>
    </row>
    <row r="150" spans="1:4" x14ac:dyDescent="0.5">
      <c r="A150" s="2"/>
      <c r="B150" s="2"/>
      <c r="C150" s="2"/>
      <c r="D150" s="2"/>
    </row>
    <row r="151" spans="1:4" x14ac:dyDescent="0.5">
      <c r="A151" s="2"/>
      <c r="B151" s="2"/>
      <c r="C151" s="2"/>
      <c r="D151" s="2"/>
    </row>
    <row r="152" spans="1:4" x14ac:dyDescent="0.5">
      <c r="A152" s="2"/>
      <c r="B152" s="2"/>
      <c r="C152" s="2"/>
      <c r="D152" s="2"/>
    </row>
    <row r="153" spans="1:4" x14ac:dyDescent="0.5">
      <c r="A153" s="2"/>
      <c r="B153" s="2"/>
      <c r="C153" s="2"/>
      <c r="D153" s="2"/>
    </row>
    <row r="154" spans="1:4" x14ac:dyDescent="0.5">
      <c r="A154" s="2"/>
      <c r="B154" s="2"/>
      <c r="C154" s="2"/>
      <c r="D154" s="2"/>
    </row>
    <row r="155" spans="1:4" x14ac:dyDescent="0.5">
      <c r="A155" s="2"/>
      <c r="B155" s="2"/>
      <c r="C155" s="2"/>
      <c r="D155" s="2"/>
    </row>
    <row r="156" spans="1:4" x14ac:dyDescent="0.5">
      <c r="A156" s="2"/>
      <c r="B156" s="2"/>
      <c r="C156" s="2"/>
      <c r="D156" s="2"/>
    </row>
    <row r="157" spans="1:4" x14ac:dyDescent="0.5">
      <c r="A157" s="2"/>
      <c r="B157" s="2"/>
      <c r="C157" s="2"/>
      <c r="D157" s="2"/>
    </row>
    <row r="158" spans="1:4" x14ac:dyDescent="0.5">
      <c r="A158" s="2"/>
      <c r="B158" s="2"/>
      <c r="C158" s="2"/>
      <c r="D158" s="2"/>
    </row>
    <row r="159" spans="1:4" x14ac:dyDescent="0.5">
      <c r="A159" s="2"/>
      <c r="B159" s="2"/>
      <c r="C159" s="2"/>
      <c r="D159" s="2"/>
    </row>
    <row r="160" spans="1:4" x14ac:dyDescent="0.5">
      <c r="A160" s="2"/>
      <c r="B160" s="2"/>
      <c r="C160" s="2"/>
      <c r="D160" s="2"/>
    </row>
    <row r="161" spans="1:4" x14ac:dyDescent="0.5">
      <c r="A161" s="2"/>
      <c r="B161" s="2"/>
      <c r="C161" s="2"/>
      <c r="D161" s="2"/>
    </row>
    <row r="162" spans="1:4" x14ac:dyDescent="0.5">
      <c r="A162" s="2"/>
      <c r="B162" s="2"/>
      <c r="C162" s="2"/>
      <c r="D162" s="2"/>
    </row>
    <row r="163" spans="1:4" x14ac:dyDescent="0.5">
      <c r="A163" s="2"/>
      <c r="B163" s="2"/>
      <c r="C163" s="2"/>
      <c r="D163" s="2"/>
    </row>
    <row r="164" spans="1:4" x14ac:dyDescent="0.5">
      <c r="A164" s="2"/>
      <c r="B164" s="2"/>
      <c r="C164" s="2"/>
      <c r="D164" s="2"/>
    </row>
    <row r="165" spans="1:4" x14ac:dyDescent="0.5">
      <c r="A165" s="2"/>
      <c r="B165" s="2"/>
      <c r="C165" s="2"/>
      <c r="D165" s="2"/>
    </row>
    <row r="166" spans="1:4" x14ac:dyDescent="0.5">
      <c r="A166" s="2"/>
      <c r="B166" s="2"/>
      <c r="C166" s="2"/>
      <c r="D166" s="2"/>
    </row>
    <row r="167" spans="1:4" x14ac:dyDescent="0.5">
      <c r="A167" s="2"/>
      <c r="B167" s="2"/>
      <c r="C167" s="2"/>
      <c r="D167" s="2"/>
    </row>
    <row r="168" spans="1:4" x14ac:dyDescent="0.5">
      <c r="A168" s="2"/>
      <c r="B168" s="2"/>
      <c r="C168" s="2"/>
      <c r="D168" s="2"/>
    </row>
    <row r="169" spans="1:4" x14ac:dyDescent="0.5">
      <c r="A169" s="2"/>
      <c r="B169" s="2"/>
      <c r="C169" s="2"/>
      <c r="D169" s="2"/>
    </row>
    <row r="170" spans="1:4" x14ac:dyDescent="0.5">
      <c r="A170" s="2"/>
      <c r="B170" s="2"/>
      <c r="C170" s="2"/>
      <c r="D170" s="2"/>
    </row>
    <row r="171" spans="1:4" x14ac:dyDescent="0.5">
      <c r="A171" s="2"/>
      <c r="B171" s="2"/>
      <c r="C171" s="2"/>
      <c r="D171" s="2"/>
    </row>
    <row r="172" spans="1:4" x14ac:dyDescent="0.5">
      <c r="A172" s="2"/>
      <c r="B172" s="2"/>
      <c r="C172" s="2"/>
      <c r="D172" s="2"/>
    </row>
    <row r="173" spans="1:4" x14ac:dyDescent="0.5">
      <c r="A173" s="2"/>
      <c r="B173" s="2"/>
      <c r="C173" s="2"/>
      <c r="D173" s="2"/>
    </row>
    <row r="174" spans="1:4" x14ac:dyDescent="0.5">
      <c r="A174" s="2"/>
      <c r="B174" s="2"/>
      <c r="C174" s="2"/>
      <c r="D174" s="2"/>
    </row>
    <row r="175" spans="1:4" x14ac:dyDescent="0.5">
      <c r="A175" s="2"/>
      <c r="B175" s="2"/>
      <c r="C175" s="2"/>
      <c r="D175" s="2"/>
    </row>
    <row r="176" spans="1:4" x14ac:dyDescent="0.5">
      <c r="A176" s="2"/>
      <c r="B176" s="2"/>
      <c r="C176" s="2"/>
      <c r="D176" s="2"/>
    </row>
    <row r="177" spans="1:4" x14ac:dyDescent="0.5">
      <c r="A177" s="2"/>
      <c r="B177" s="2"/>
      <c r="C177" s="2"/>
      <c r="D177" s="2"/>
    </row>
    <row r="178" spans="1:4" x14ac:dyDescent="0.5">
      <c r="A178" s="2"/>
      <c r="B178" s="2"/>
      <c r="C178" s="2"/>
      <c r="D178" s="2"/>
    </row>
    <row r="179" spans="1:4" x14ac:dyDescent="0.5">
      <c r="A179" s="2"/>
      <c r="B179" s="2"/>
      <c r="C179" s="2"/>
      <c r="D179" s="2"/>
    </row>
    <row r="180" spans="1:4" x14ac:dyDescent="0.5">
      <c r="A180" s="2"/>
      <c r="B180" s="2"/>
      <c r="C180" s="2"/>
      <c r="D180" s="2"/>
    </row>
    <row r="181" spans="1:4" x14ac:dyDescent="0.5">
      <c r="A181" s="2"/>
      <c r="B181" s="2"/>
      <c r="C181" s="2"/>
      <c r="D181" s="2"/>
    </row>
    <row r="182" spans="1:4" x14ac:dyDescent="0.5">
      <c r="A182" s="2"/>
      <c r="B182" s="2"/>
      <c r="C182" s="2"/>
      <c r="D182" s="2"/>
    </row>
    <row r="183" spans="1:4" x14ac:dyDescent="0.5">
      <c r="A183" s="2"/>
      <c r="B183" s="2"/>
      <c r="C183" s="2"/>
      <c r="D183" s="2"/>
    </row>
    <row r="184" spans="1:4" x14ac:dyDescent="0.5">
      <c r="A184" s="2"/>
      <c r="B184" s="2"/>
      <c r="C184" s="2"/>
      <c r="D184" s="2"/>
    </row>
    <row r="185" spans="1:4" x14ac:dyDescent="0.5">
      <c r="A185" s="2"/>
      <c r="B185" s="2"/>
      <c r="C185" s="2"/>
      <c r="D185" s="2"/>
    </row>
    <row r="186" spans="1:4" x14ac:dyDescent="0.5">
      <c r="A186" s="2"/>
      <c r="B186" s="2"/>
      <c r="C186" s="2"/>
      <c r="D186" s="2"/>
    </row>
    <row r="187" spans="1:4" x14ac:dyDescent="0.5">
      <c r="A187" s="2"/>
      <c r="B187" s="2"/>
      <c r="C187" s="2"/>
      <c r="D187" s="2"/>
    </row>
    <row r="188" spans="1:4" x14ac:dyDescent="0.5">
      <c r="A188" s="2"/>
      <c r="B188" s="2"/>
      <c r="C188" s="2"/>
      <c r="D188" s="2"/>
    </row>
    <row r="189" spans="1:4" x14ac:dyDescent="0.5">
      <c r="A189" s="2"/>
      <c r="B189" s="2"/>
      <c r="C189" s="2"/>
      <c r="D189" s="2"/>
    </row>
    <row r="190" spans="1:4" x14ac:dyDescent="0.5">
      <c r="A190" s="2"/>
      <c r="B190" s="2"/>
      <c r="C190" s="2"/>
      <c r="D190" s="2"/>
    </row>
    <row r="191" spans="1:4" x14ac:dyDescent="0.5">
      <c r="A191" s="2"/>
      <c r="B191" s="2"/>
      <c r="C191" s="2"/>
      <c r="D191" s="2"/>
    </row>
    <row r="192" spans="1:4" x14ac:dyDescent="0.5">
      <c r="A192" s="2"/>
      <c r="B192" s="2"/>
      <c r="C192" s="2"/>
      <c r="D192" s="2"/>
    </row>
    <row r="193" spans="1:4" x14ac:dyDescent="0.5">
      <c r="A193" s="2"/>
      <c r="B193" s="2"/>
      <c r="C193" s="2"/>
      <c r="D193" s="2"/>
    </row>
    <row r="194" spans="1:4" x14ac:dyDescent="0.5">
      <c r="A194" s="2"/>
      <c r="B194" s="2"/>
      <c r="C194" s="2"/>
      <c r="D194" s="2"/>
    </row>
    <row r="195" spans="1:4" x14ac:dyDescent="0.5">
      <c r="A195" s="2"/>
      <c r="B195" s="2"/>
      <c r="C195" s="2"/>
      <c r="D195" s="2"/>
    </row>
    <row r="196" spans="1:4" x14ac:dyDescent="0.5">
      <c r="A196" s="2"/>
      <c r="B196" s="2"/>
      <c r="C196" s="2"/>
      <c r="D196" s="2"/>
    </row>
  </sheetData>
  <mergeCells count="5">
    <mergeCell ref="A1:F1"/>
    <mergeCell ref="A2:F2"/>
    <mergeCell ref="A3:F3"/>
    <mergeCell ref="A4:C4"/>
    <mergeCell ref="D4:F4"/>
  </mergeCells>
  <phoneticPr fontId="17" type="noConversion"/>
  <printOptions horizontalCentered="1"/>
  <pageMargins left="0.16" right="0.23622047244094499" top="0.98425196850393704" bottom="0.98425196850393704" header="0.511811023622047" footer="0.511811023622047"/>
  <pageSetup paperSize="9" scale="90" orientation="portrait" r:id="rId1"/>
  <headerFooter alignWithMargins="0">
    <oddFooter>&amp;R&amp;D&amp;F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"/>
  <sheetViews>
    <sheetView tabSelected="1" view="pageBreakPreview" zoomScaleNormal="100" zoomScaleSheetLayoutView="100" workbookViewId="0">
      <selection activeCell="D15" sqref="D15"/>
    </sheetView>
  </sheetViews>
  <sheetFormatPr defaultRowHeight="21.75" x14ac:dyDescent="0.5"/>
  <cols>
    <col min="1" max="1" width="33.5703125" customWidth="1"/>
    <col min="2" max="2" width="14" customWidth="1"/>
    <col min="3" max="3" width="10.28515625" customWidth="1"/>
    <col min="4" max="4" width="37.42578125" customWidth="1"/>
    <col min="5" max="5" width="10.42578125" customWidth="1"/>
    <col min="6" max="6" width="12" customWidth="1"/>
  </cols>
  <sheetData>
    <row r="1" spans="1:6" ht="23.25" x14ac:dyDescent="0.5">
      <c r="A1" s="102" t="s">
        <v>147</v>
      </c>
      <c r="B1" s="102"/>
      <c r="C1" s="102"/>
      <c r="D1" s="102"/>
      <c r="E1" s="102"/>
      <c r="F1" s="102"/>
    </row>
    <row r="2" spans="1:6" ht="23.25" x14ac:dyDescent="0.5">
      <c r="A2" s="102" t="s">
        <v>30</v>
      </c>
      <c r="B2" s="102"/>
      <c r="C2" s="102"/>
      <c r="D2" s="102"/>
      <c r="E2" s="102"/>
      <c r="F2" s="102"/>
    </row>
    <row r="3" spans="1:6" ht="23.25" x14ac:dyDescent="0.5">
      <c r="A3" s="103" t="s">
        <v>63</v>
      </c>
      <c r="B3" s="103"/>
      <c r="C3" s="103"/>
      <c r="D3" s="103"/>
      <c r="E3" s="103"/>
      <c r="F3" s="103"/>
    </row>
    <row r="4" spans="1:6" x14ac:dyDescent="0.5">
      <c r="A4" s="104" t="s">
        <v>7</v>
      </c>
      <c r="B4" s="105"/>
      <c r="C4" s="105"/>
      <c r="D4" s="104" t="s">
        <v>15</v>
      </c>
      <c r="E4" s="105"/>
      <c r="F4" s="106"/>
    </row>
    <row r="5" spans="1:6" x14ac:dyDescent="0.5">
      <c r="A5" s="21" t="s">
        <v>44</v>
      </c>
      <c r="B5" s="42"/>
      <c r="C5" s="23"/>
      <c r="D5" s="33" t="s">
        <v>1</v>
      </c>
      <c r="E5" s="22"/>
      <c r="F5" s="44"/>
    </row>
    <row r="6" spans="1:6" ht="23.25" x14ac:dyDescent="0.5">
      <c r="A6" s="7" t="s">
        <v>8</v>
      </c>
      <c r="B6" s="22"/>
      <c r="C6" s="23"/>
      <c r="D6" s="22" t="s">
        <v>142</v>
      </c>
      <c r="E6" s="22"/>
      <c r="F6" s="34"/>
    </row>
    <row r="7" spans="1:6" x14ac:dyDescent="0.5">
      <c r="A7" s="21" t="s">
        <v>29</v>
      </c>
      <c r="B7" s="22"/>
      <c r="C7" s="23"/>
      <c r="D7" s="33" t="s">
        <v>11</v>
      </c>
      <c r="E7" s="22"/>
      <c r="F7" s="34"/>
    </row>
    <row r="8" spans="1:6" x14ac:dyDescent="0.5">
      <c r="A8" s="21" t="s">
        <v>28</v>
      </c>
      <c r="B8" s="22"/>
      <c r="C8" s="23"/>
      <c r="D8" s="33" t="s">
        <v>30</v>
      </c>
      <c r="E8" s="22"/>
      <c r="F8" s="34"/>
    </row>
    <row r="9" spans="1:6" x14ac:dyDescent="0.5">
      <c r="A9" s="56" t="s">
        <v>107</v>
      </c>
      <c r="B9" s="22"/>
      <c r="C9" s="39">
        <f>SUM(C10)</f>
        <v>870000</v>
      </c>
      <c r="D9" s="56" t="s">
        <v>107</v>
      </c>
      <c r="E9" s="22"/>
      <c r="F9" s="39">
        <f>SUM(F10)</f>
        <v>870000</v>
      </c>
    </row>
    <row r="10" spans="1:6" x14ac:dyDescent="0.5">
      <c r="A10" s="48" t="s">
        <v>129</v>
      </c>
      <c r="B10" s="22"/>
      <c r="C10" s="39">
        <f>SUM(C11)</f>
        <v>870000</v>
      </c>
      <c r="D10" s="48" t="s">
        <v>129</v>
      </c>
      <c r="E10" s="22"/>
      <c r="F10" s="39">
        <f>SUM(F11)</f>
        <v>870000</v>
      </c>
    </row>
    <row r="11" spans="1:6" x14ac:dyDescent="0.5">
      <c r="A11" s="48" t="s">
        <v>499</v>
      </c>
      <c r="B11" s="51" t="s">
        <v>108</v>
      </c>
      <c r="C11" s="50">
        <v>870000</v>
      </c>
      <c r="D11" s="48" t="s">
        <v>499</v>
      </c>
      <c r="E11" s="51" t="s">
        <v>108</v>
      </c>
      <c r="F11" s="50">
        <v>870000</v>
      </c>
    </row>
    <row r="12" spans="1:6" x14ac:dyDescent="0.5">
      <c r="A12" s="48" t="s">
        <v>347</v>
      </c>
      <c r="B12" s="22"/>
      <c r="C12" s="39"/>
      <c r="D12" s="48" t="s">
        <v>347</v>
      </c>
      <c r="E12" s="22"/>
      <c r="F12" s="39"/>
    </row>
    <row r="13" spans="1:6" x14ac:dyDescent="0.5">
      <c r="A13" s="21"/>
      <c r="B13" s="22"/>
      <c r="C13" s="39"/>
      <c r="D13" s="21"/>
      <c r="E13" s="22"/>
      <c r="F13" s="39"/>
    </row>
    <row r="14" spans="1:6" x14ac:dyDescent="0.5">
      <c r="A14" s="48"/>
      <c r="B14" s="51"/>
      <c r="C14" s="50"/>
      <c r="D14" s="48"/>
      <c r="E14" s="51"/>
      <c r="F14" s="50"/>
    </row>
    <row r="15" spans="1:6" x14ac:dyDescent="0.5">
      <c r="A15" s="48"/>
      <c r="B15" s="51"/>
      <c r="C15" s="50"/>
      <c r="D15" s="48"/>
      <c r="E15" s="51"/>
      <c r="F15" s="50"/>
    </row>
    <row r="16" spans="1:6" x14ac:dyDescent="0.5">
      <c r="A16" s="48"/>
      <c r="B16" s="51"/>
      <c r="C16" s="50"/>
      <c r="D16" s="48"/>
      <c r="E16" s="51"/>
      <c r="F16" s="50"/>
    </row>
    <row r="17" spans="1:6" x14ac:dyDescent="0.5">
      <c r="A17" s="48"/>
      <c r="B17" s="51"/>
      <c r="C17" s="50"/>
      <c r="D17" s="48"/>
      <c r="E17" s="51"/>
      <c r="F17" s="50"/>
    </row>
    <row r="18" spans="1:6" x14ac:dyDescent="0.5">
      <c r="A18" s="48"/>
      <c r="B18" s="51"/>
      <c r="C18" s="50"/>
      <c r="D18" s="48"/>
      <c r="E18" s="51"/>
      <c r="F18" s="50"/>
    </row>
    <row r="19" spans="1:6" x14ac:dyDescent="0.5">
      <c r="A19" s="48"/>
      <c r="B19" s="51"/>
      <c r="C19" s="50"/>
      <c r="D19" s="48"/>
      <c r="E19" s="51"/>
      <c r="F19" s="50"/>
    </row>
    <row r="20" spans="1:6" x14ac:dyDescent="0.5">
      <c r="A20" s="48"/>
      <c r="B20" s="26"/>
      <c r="C20" s="52"/>
      <c r="D20" s="48"/>
      <c r="E20" s="26"/>
      <c r="F20" s="52"/>
    </row>
    <row r="21" spans="1:6" x14ac:dyDescent="0.5">
      <c r="A21" s="48"/>
      <c r="B21" s="26"/>
      <c r="C21" s="52"/>
      <c r="D21" s="48"/>
      <c r="E21" s="26"/>
      <c r="F21" s="52"/>
    </row>
    <row r="22" spans="1:6" x14ac:dyDescent="0.5">
      <c r="A22" s="32"/>
      <c r="B22" s="26"/>
      <c r="C22" s="27"/>
      <c r="D22" s="32"/>
      <c r="E22" s="26"/>
      <c r="F22" s="27"/>
    </row>
    <row r="23" spans="1:6" x14ac:dyDescent="0.5">
      <c r="A23" s="21"/>
      <c r="B23" s="26"/>
      <c r="C23" s="30"/>
      <c r="D23" s="21"/>
      <c r="E23" s="26"/>
      <c r="F23" s="30"/>
    </row>
    <row r="24" spans="1:6" x14ac:dyDescent="0.5">
      <c r="A24" s="32"/>
      <c r="B24" s="26"/>
      <c r="C24" s="27"/>
      <c r="D24" s="32"/>
      <c r="E24" s="26"/>
      <c r="F24" s="27"/>
    </row>
    <row r="25" spans="1:6" x14ac:dyDescent="0.5">
      <c r="A25" s="32"/>
      <c r="B25" s="3"/>
      <c r="C25" s="27"/>
      <c r="D25" s="32"/>
      <c r="E25" s="3"/>
      <c r="F25" s="27"/>
    </row>
    <row r="26" spans="1:6" x14ac:dyDescent="0.5">
      <c r="A26" s="32"/>
      <c r="B26" s="26"/>
      <c r="C26" s="27"/>
      <c r="D26" s="32"/>
      <c r="E26" s="26"/>
      <c r="F26" s="27"/>
    </row>
    <row r="27" spans="1:6" x14ac:dyDescent="0.5">
      <c r="A27" s="32"/>
      <c r="B27" s="26"/>
      <c r="C27" s="27"/>
      <c r="D27" s="32"/>
      <c r="E27" s="26"/>
      <c r="F27" s="27"/>
    </row>
    <row r="28" spans="1:6" x14ac:dyDescent="0.5">
      <c r="A28" s="32"/>
      <c r="B28" s="26"/>
      <c r="C28" s="27"/>
      <c r="D28" s="32"/>
      <c r="E28" s="26"/>
      <c r="F28" s="27"/>
    </row>
    <row r="29" spans="1:6" x14ac:dyDescent="0.5">
      <c r="A29" s="32"/>
      <c r="B29" s="26"/>
      <c r="C29" s="27"/>
      <c r="D29" s="32"/>
      <c r="E29" s="26"/>
      <c r="F29" s="27"/>
    </row>
    <row r="30" spans="1:6" x14ac:dyDescent="0.5">
      <c r="A30" s="35"/>
      <c r="B30" s="40"/>
      <c r="C30" s="38"/>
      <c r="D30" s="35"/>
      <c r="E30" s="40"/>
      <c r="F30" s="38"/>
    </row>
    <row r="31" spans="1:6" x14ac:dyDescent="0.5">
      <c r="A31" s="3"/>
      <c r="B31" s="3"/>
      <c r="C31" s="3"/>
      <c r="D31" s="2"/>
    </row>
    <row r="32" spans="1:6" x14ac:dyDescent="0.5">
      <c r="A32" s="3"/>
      <c r="B32" s="3"/>
      <c r="C32" s="3"/>
      <c r="D32" s="2"/>
    </row>
    <row r="33" spans="1:4" x14ac:dyDescent="0.5">
      <c r="A33" s="3"/>
      <c r="B33" s="3"/>
      <c r="C33" s="3"/>
      <c r="D33" s="2"/>
    </row>
    <row r="34" spans="1:4" x14ac:dyDescent="0.5">
      <c r="A34" s="3"/>
      <c r="B34" s="3"/>
      <c r="C34" s="3"/>
      <c r="D34" s="2"/>
    </row>
    <row r="35" spans="1:4" x14ac:dyDescent="0.5">
      <c r="A35" s="3"/>
      <c r="B35" s="3"/>
      <c r="C35" s="3"/>
      <c r="D35" s="2"/>
    </row>
    <row r="36" spans="1:4" x14ac:dyDescent="0.5">
      <c r="A36" s="3"/>
      <c r="B36" s="3"/>
      <c r="C36" s="3"/>
      <c r="D36" s="2"/>
    </row>
    <row r="37" spans="1:4" x14ac:dyDescent="0.5">
      <c r="A37" s="3"/>
      <c r="B37" s="3"/>
      <c r="C37" s="3"/>
      <c r="D37" s="2"/>
    </row>
    <row r="38" spans="1:4" x14ac:dyDescent="0.5">
      <c r="A38" s="3"/>
      <c r="B38" s="3"/>
      <c r="C38" s="3"/>
      <c r="D38" s="2"/>
    </row>
    <row r="39" spans="1:4" x14ac:dyDescent="0.5">
      <c r="A39" s="3"/>
      <c r="B39" s="3"/>
      <c r="C39" s="3"/>
      <c r="D39" s="2"/>
    </row>
    <row r="40" spans="1:4" x14ac:dyDescent="0.5">
      <c r="A40" s="3"/>
      <c r="B40" s="3"/>
      <c r="C40" s="3"/>
      <c r="D40" s="2"/>
    </row>
    <row r="41" spans="1:4" x14ac:dyDescent="0.5">
      <c r="A41" s="3"/>
      <c r="B41" s="3"/>
      <c r="C41" s="3"/>
      <c r="D41" s="2"/>
    </row>
    <row r="42" spans="1:4" x14ac:dyDescent="0.5">
      <c r="A42" s="3"/>
      <c r="B42" s="3"/>
      <c r="C42" s="3"/>
      <c r="D42" s="2"/>
    </row>
    <row r="43" spans="1:4" x14ac:dyDescent="0.5">
      <c r="A43" s="3"/>
      <c r="B43" s="3"/>
      <c r="C43" s="3"/>
      <c r="D43" s="2"/>
    </row>
    <row r="44" spans="1:4" x14ac:dyDescent="0.5">
      <c r="A44" s="3"/>
      <c r="B44" s="3"/>
      <c r="C44" s="3"/>
      <c r="D44" s="2"/>
    </row>
    <row r="45" spans="1:4" x14ac:dyDescent="0.5">
      <c r="A45" s="3"/>
      <c r="B45" s="3"/>
      <c r="C45" s="3"/>
      <c r="D45" s="2"/>
    </row>
    <row r="46" spans="1:4" x14ac:dyDescent="0.5">
      <c r="A46" s="3"/>
      <c r="B46" s="3"/>
      <c r="C46" s="3"/>
      <c r="D46" s="2"/>
    </row>
    <row r="47" spans="1:4" x14ac:dyDescent="0.5">
      <c r="A47" s="3"/>
      <c r="B47" s="3"/>
      <c r="C47" s="3"/>
      <c r="D47" s="2"/>
    </row>
    <row r="48" spans="1:4" x14ac:dyDescent="0.5">
      <c r="A48" s="3"/>
      <c r="B48" s="3"/>
      <c r="C48" s="3"/>
      <c r="D48" s="2"/>
    </row>
    <row r="49" spans="1:4" x14ac:dyDescent="0.5">
      <c r="A49" s="3"/>
      <c r="B49" s="3"/>
      <c r="C49" s="3"/>
      <c r="D49" s="2"/>
    </row>
    <row r="50" spans="1:4" x14ac:dyDescent="0.5">
      <c r="A50" s="3"/>
      <c r="B50" s="3"/>
      <c r="C50" s="3"/>
      <c r="D50" s="2"/>
    </row>
    <row r="51" spans="1:4" x14ac:dyDescent="0.5">
      <c r="A51" s="3"/>
      <c r="B51" s="3"/>
      <c r="C51" s="3"/>
      <c r="D51" s="2"/>
    </row>
    <row r="52" spans="1:4" x14ac:dyDescent="0.5">
      <c r="A52" s="3"/>
      <c r="B52" s="3"/>
      <c r="C52" s="3"/>
      <c r="D52" s="2"/>
    </row>
    <row r="53" spans="1:4" x14ac:dyDescent="0.5">
      <c r="A53" s="3"/>
      <c r="B53" s="3"/>
      <c r="C53" s="3"/>
      <c r="D53" s="2"/>
    </row>
    <row r="54" spans="1:4" x14ac:dyDescent="0.5">
      <c r="A54" s="3"/>
      <c r="B54" s="3"/>
      <c r="C54" s="3"/>
      <c r="D54" s="2"/>
    </row>
    <row r="55" spans="1:4" x14ac:dyDescent="0.5">
      <c r="A55" s="3"/>
      <c r="B55" s="3"/>
      <c r="C55" s="3"/>
      <c r="D55" s="2"/>
    </row>
    <row r="56" spans="1:4" x14ac:dyDescent="0.5">
      <c r="A56" s="3"/>
      <c r="B56" s="3"/>
      <c r="C56" s="3"/>
      <c r="D56" s="2"/>
    </row>
    <row r="57" spans="1:4" x14ac:dyDescent="0.5">
      <c r="A57" s="3"/>
      <c r="B57" s="3"/>
      <c r="C57" s="3"/>
      <c r="D57" s="2"/>
    </row>
    <row r="58" spans="1:4" x14ac:dyDescent="0.5">
      <c r="A58" s="3"/>
      <c r="B58" s="3"/>
      <c r="C58" s="3"/>
      <c r="D58" s="2"/>
    </row>
    <row r="59" spans="1:4" x14ac:dyDescent="0.5">
      <c r="A59" s="3"/>
      <c r="B59" s="3"/>
      <c r="C59" s="3"/>
      <c r="D59" s="2"/>
    </row>
    <row r="60" spans="1:4" x14ac:dyDescent="0.5">
      <c r="A60" s="3"/>
      <c r="B60" s="3"/>
      <c r="C60" s="3"/>
      <c r="D60" s="2"/>
    </row>
    <row r="61" spans="1:4" x14ac:dyDescent="0.5">
      <c r="A61" s="3"/>
      <c r="B61" s="3"/>
      <c r="C61" s="3"/>
      <c r="D61" s="2"/>
    </row>
    <row r="62" spans="1:4" x14ac:dyDescent="0.5">
      <c r="A62" s="3"/>
      <c r="B62" s="3"/>
      <c r="C62" s="3"/>
      <c r="D62" s="2"/>
    </row>
    <row r="63" spans="1:4" x14ac:dyDescent="0.5">
      <c r="A63" s="3"/>
      <c r="B63" s="3"/>
      <c r="C63" s="3"/>
      <c r="D63" s="2"/>
    </row>
    <row r="64" spans="1:4" x14ac:dyDescent="0.5">
      <c r="A64" s="3"/>
      <c r="B64" s="3"/>
      <c r="C64" s="3"/>
      <c r="D64" s="2"/>
    </row>
    <row r="65" spans="1:4" x14ac:dyDescent="0.5">
      <c r="A65" s="2"/>
      <c r="B65" s="2"/>
      <c r="C65" s="2"/>
      <c r="D65" s="2"/>
    </row>
    <row r="66" spans="1:4" x14ac:dyDescent="0.5">
      <c r="A66" s="2"/>
      <c r="B66" s="2"/>
      <c r="C66" s="2"/>
      <c r="D66" s="2"/>
    </row>
    <row r="67" spans="1:4" x14ac:dyDescent="0.5">
      <c r="A67" s="2"/>
      <c r="B67" s="2"/>
      <c r="C67" s="2"/>
      <c r="D67" s="2"/>
    </row>
    <row r="68" spans="1:4" x14ac:dyDescent="0.5">
      <c r="A68" s="2"/>
      <c r="B68" s="2"/>
      <c r="C68" s="2"/>
      <c r="D68" s="2"/>
    </row>
    <row r="69" spans="1:4" x14ac:dyDescent="0.5">
      <c r="A69" s="2"/>
      <c r="B69" s="2"/>
      <c r="C69" s="2"/>
      <c r="D69" s="2"/>
    </row>
    <row r="70" spans="1:4" x14ac:dyDescent="0.5">
      <c r="A70" s="2"/>
      <c r="B70" s="2"/>
      <c r="C70" s="2"/>
      <c r="D70" s="2"/>
    </row>
    <row r="71" spans="1:4" x14ac:dyDescent="0.5">
      <c r="A71" s="2"/>
      <c r="B71" s="2"/>
      <c r="C71" s="2"/>
      <c r="D71" s="2"/>
    </row>
    <row r="72" spans="1:4" x14ac:dyDescent="0.5">
      <c r="A72" s="2"/>
      <c r="B72" s="2"/>
      <c r="C72" s="2"/>
      <c r="D72" s="2"/>
    </row>
    <row r="73" spans="1:4" x14ac:dyDescent="0.5">
      <c r="A73" s="2"/>
      <c r="B73" s="2"/>
      <c r="C73" s="2"/>
      <c r="D73" s="2"/>
    </row>
    <row r="74" spans="1:4" x14ac:dyDescent="0.5">
      <c r="A74" s="2"/>
      <c r="B74" s="2"/>
      <c r="C74" s="2"/>
      <c r="D74" s="2"/>
    </row>
    <row r="75" spans="1:4" x14ac:dyDescent="0.5">
      <c r="A75" s="2"/>
      <c r="B75" s="2"/>
      <c r="C75" s="2"/>
      <c r="D75" s="2"/>
    </row>
    <row r="76" spans="1:4" x14ac:dyDescent="0.5">
      <c r="A76" s="2"/>
      <c r="B76" s="2"/>
      <c r="C76" s="2"/>
      <c r="D76" s="2"/>
    </row>
    <row r="77" spans="1:4" x14ac:dyDescent="0.5">
      <c r="A77" s="2"/>
      <c r="B77" s="2"/>
      <c r="C77" s="2"/>
      <c r="D77" s="2"/>
    </row>
    <row r="78" spans="1:4" x14ac:dyDescent="0.5">
      <c r="A78" s="2"/>
      <c r="B78" s="2"/>
      <c r="C78" s="2"/>
      <c r="D78" s="2"/>
    </row>
    <row r="79" spans="1:4" x14ac:dyDescent="0.5">
      <c r="A79" s="2"/>
      <c r="B79" s="2"/>
      <c r="C79" s="2"/>
      <c r="D79" s="2"/>
    </row>
    <row r="80" spans="1:4" x14ac:dyDescent="0.5">
      <c r="A80" s="2"/>
      <c r="B80" s="2"/>
      <c r="C80" s="2"/>
      <c r="D80" s="2"/>
    </row>
    <row r="81" spans="1:4" x14ac:dyDescent="0.5">
      <c r="A81" s="2"/>
      <c r="B81" s="2"/>
      <c r="C81" s="2"/>
      <c r="D81" s="2"/>
    </row>
    <row r="82" spans="1:4" x14ac:dyDescent="0.5">
      <c r="A82" s="2"/>
      <c r="B82" s="2"/>
      <c r="C82" s="2"/>
      <c r="D82" s="2"/>
    </row>
    <row r="83" spans="1:4" x14ac:dyDescent="0.5">
      <c r="A83" s="2"/>
      <c r="B83" s="2"/>
      <c r="C83" s="2"/>
      <c r="D83" s="2"/>
    </row>
    <row r="84" spans="1:4" x14ac:dyDescent="0.5">
      <c r="A84" s="2"/>
      <c r="B84" s="2"/>
      <c r="C84" s="2"/>
      <c r="D84" s="2"/>
    </row>
    <row r="85" spans="1:4" x14ac:dyDescent="0.5">
      <c r="A85" s="2"/>
      <c r="B85" s="2"/>
      <c r="C85" s="2"/>
      <c r="D85" s="2"/>
    </row>
    <row r="86" spans="1:4" x14ac:dyDescent="0.5">
      <c r="A86" s="2"/>
      <c r="B86" s="2"/>
      <c r="C86" s="2"/>
      <c r="D86" s="2"/>
    </row>
    <row r="87" spans="1:4" x14ac:dyDescent="0.5">
      <c r="A87" s="2"/>
      <c r="B87" s="2"/>
      <c r="C87" s="2"/>
      <c r="D87" s="2"/>
    </row>
    <row r="88" spans="1:4" x14ac:dyDescent="0.5">
      <c r="A88" s="2"/>
      <c r="B88" s="2"/>
      <c r="C88" s="2"/>
      <c r="D88" s="2"/>
    </row>
    <row r="89" spans="1:4" x14ac:dyDescent="0.5">
      <c r="A89" s="2"/>
      <c r="B89" s="2"/>
      <c r="C89" s="2"/>
      <c r="D89" s="2"/>
    </row>
    <row r="90" spans="1:4" x14ac:dyDescent="0.5">
      <c r="A90" s="2"/>
      <c r="B90" s="2"/>
      <c r="C90" s="2"/>
      <c r="D90" s="2"/>
    </row>
    <row r="91" spans="1:4" x14ac:dyDescent="0.5">
      <c r="A91" s="2"/>
      <c r="B91" s="2"/>
      <c r="C91" s="2"/>
      <c r="D91" s="2"/>
    </row>
    <row r="92" spans="1:4" x14ac:dyDescent="0.5">
      <c r="A92" s="2"/>
      <c r="B92" s="2"/>
      <c r="C92" s="2"/>
      <c r="D92" s="2"/>
    </row>
    <row r="93" spans="1:4" x14ac:dyDescent="0.5">
      <c r="A93" s="2"/>
      <c r="B93" s="2"/>
      <c r="C93" s="2"/>
      <c r="D93" s="2"/>
    </row>
    <row r="94" spans="1:4" x14ac:dyDescent="0.5">
      <c r="A94" s="2"/>
      <c r="B94" s="2"/>
      <c r="C94" s="2"/>
      <c r="D94" s="2"/>
    </row>
    <row r="95" spans="1:4" x14ac:dyDescent="0.5">
      <c r="A95" s="2"/>
      <c r="B95" s="2"/>
      <c r="C95" s="2"/>
      <c r="D95" s="2"/>
    </row>
    <row r="96" spans="1:4" x14ac:dyDescent="0.5">
      <c r="A96" s="2"/>
      <c r="B96" s="2"/>
      <c r="C96" s="2"/>
      <c r="D96" s="2"/>
    </row>
    <row r="97" spans="1:4" x14ac:dyDescent="0.5">
      <c r="A97" s="2"/>
      <c r="B97" s="2"/>
      <c r="C97" s="2"/>
      <c r="D97" s="2"/>
    </row>
    <row r="98" spans="1:4" x14ac:dyDescent="0.5">
      <c r="A98" s="2"/>
      <c r="B98" s="2"/>
      <c r="C98" s="2"/>
      <c r="D98" s="2"/>
    </row>
    <row r="99" spans="1:4" x14ac:dyDescent="0.5">
      <c r="A99" s="2"/>
      <c r="B99" s="2"/>
      <c r="C99" s="2"/>
      <c r="D99" s="2"/>
    </row>
    <row r="100" spans="1:4" x14ac:dyDescent="0.5">
      <c r="A100" s="2"/>
      <c r="B100" s="2"/>
      <c r="C100" s="2"/>
      <c r="D100" s="2"/>
    </row>
    <row r="101" spans="1:4" x14ac:dyDescent="0.5">
      <c r="A101" s="2"/>
      <c r="B101" s="2"/>
      <c r="C101" s="2"/>
      <c r="D101" s="2"/>
    </row>
    <row r="102" spans="1:4" x14ac:dyDescent="0.5">
      <c r="A102" s="2"/>
      <c r="B102" s="2"/>
      <c r="C102" s="2"/>
      <c r="D102" s="2"/>
    </row>
    <row r="103" spans="1:4" x14ac:dyDescent="0.5">
      <c r="A103" s="2"/>
      <c r="B103" s="2"/>
      <c r="C103" s="2"/>
      <c r="D103" s="2"/>
    </row>
    <row r="104" spans="1:4" x14ac:dyDescent="0.5">
      <c r="A104" s="2"/>
      <c r="B104" s="2"/>
      <c r="C104" s="2"/>
      <c r="D104" s="2"/>
    </row>
    <row r="105" spans="1:4" x14ac:dyDescent="0.5">
      <c r="A105" s="2"/>
      <c r="B105" s="2"/>
      <c r="C105" s="2"/>
      <c r="D105" s="2"/>
    </row>
    <row r="106" spans="1:4" x14ac:dyDescent="0.5">
      <c r="A106" s="2"/>
      <c r="B106" s="2"/>
      <c r="C106" s="2"/>
      <c r="D106" s="2"/>
    </row>
    <row r="107" spans="1:4" x14ac:dyDescent="0.5">
      <c r="A107" s="2"/>
      <c r="B107" s="2"/>
      <c r="C107" s="2"/>
      <c r="D107" s="2"/>
    </row>
    <row r="108" spans="1:4" x14ac:dyDescent="0.5">
      <c r="A108" s="2"/>
      <c r="B108" s="2"/>
      <c r="C108" s="2"/>
      <c r="D108" s="2"/>
    </row>
    <row r="109" spans="1:4" x14ac:dyDescent="0.5">
      <c r="A109" s="2"/>
      <c r="B109" s="2"/>
      <c r="C109" s="2"/>
      <c r="D109" s="2"/>
    </row>
    <row r="110" spans="1:4" x14ac:dyDescent="0.5">
      <c r="A110" s="2"/>
      <c r="B110" s="2"/>
      <c r="C110" s="2"/>
      <c r="D110" s="2"/>
    </row>
    <row r="111" spans="1:4" x14ac:dyDescent="0.5">
      <c r="A111" s="2"/>
      <c r="B111" s="2"/>
      <c r="C111" s="2"/>
      <c r="D111" s="2"/>
    </row>
    <row r="112" spans="1:4" x14ac:dyDescent="0.5">
      <c r="A112" s="2"/>
      <c r="B112" s="2"/>
      <c r="C112" s="2"/>
      <c r="D112" s="2"/>
    </row>
    <row r="113" spans="1:4" x14ac:dyDescent="0.5">
      <c r="A113" s="2"/>
      <c r="B113" s="2"/>
      <c r="C113" s="2"/>
      <c r="D113" s="2"/>
    </row>
    <row r="114" spans="1:4" x14ac:dyDescent="0.5">
      <c r="A114" s="2"/>
      <c r="B114" s="2"/>
      <c r="C114" s="2"/>
      <c r="D114" s="2"/>
    </row>
    <row r="115" spans="1:4" x14ac:dyDescent="0.5">
      <c r="A115" s="2"/>
      <c r="B115" s="2"/>
      <c r="C115" s="2"/>
      <c r="D115" s="2"/>
    </row>
    <row r="116" spans="1:4" x14ac:dyDescent="0.5">
      <c r="A116" s="2"/>
      <c r="B116" s="2"/>
      <c r="C116" s="2"/>
      <c r="D116" s="2"/>
    </row>
    <row r="117" spans="1:4" x14ac:dyDescent="0.5">
      <c r="A117" s="2"/>
      <c r="B117" s="2"/>
      <c r="C117" s="2"/>
      <c r="D117" s="2"/>
    </row>
    <row r="118" spans="1:4" x14ac:dyDescent="0.5">
      <c r="A118" s="2"/>
      <c r="B118" s="2"/>
      <c r="C118" s="2"/>
      <c r="D118" s="2"/>
    </row>
    <row r="119" spans="1:4" x14ac:dyDescent="0.5">
      <c r="A119" s="2"/>
      <c r="B119" s="2"/>
      <c r="C119" s="2"/>
      <c r="D119" s="2"/>
    </row>
    <row r="120" spans="1:4" x14ac:dyDescent="0.5">
      <c r="A120" s="2"/>
      <c r="B120" s="2"/>
      <c r="C120" s="2"/>
      <c r="D120" s="2"/>
    </row>
    <row r="121" spans="1:4" x14ac:dyDescent="0.5">
      <c r="A121" s="2"/>
      <c r="B121" s="2"/>
      <c r="C121" s="2"/>
      <c r="D121" s="2"/>
    </row>
    <row r="122" spans="1:4" x14ac:dyDescent="0.5">
      <c r="A122" s="2"/>
      <c r="B122" s="2"/>
      <c r="C122" s="2"/>
      <c r="D122" s="2"/>
    </row>
    <row r="123" spans="1:4" x14ac:dyDescent="0.5">
      <c r="A123" s="2"/>
      <c r="B123" s="2"/>
      <c r="C123" s="2"/>
      <c r="D123" s="2"/>
    </row>
    <row r="124" spans="1:4" x14ac:dyDescent="0.5">
      <c r="A124" s="2"/>
      <c r="B124" s="2"/>
      <c r="C124" s="2"/>
      <c r="D124" s="2"/>
    </row>
    <row r="125" spans="1:4" x14ac:dyDescent="0.5">
      <c r="A125" s="2"/>
      <c r="B125" s="2"/>
      <c r="C125" s="2"/>
      <c r="D125" s="2"/>
    </row>
    <row r="126" spans="1:4" x14ac:dyDescent="0.5">
      <c r="A126" s="2"/>
      <c r="B126" s="2"/>
      <c r="C126" s="2"/>
      <c r="D126" s="2"/>
    </row>
    <row r="127" spans="1:4" x14ac:dyDescent="0.5">
      <c r="A127" s="2"/>
      <c r="B127" s="2"/>
      <c r="C127" s="2"/>
      <c r="D127" s="2"/>
    </row>
    <row r="128" spans="1:4" x14ac:dyDescent="0.5">
      <c r="A128" s="2"/>
      <c r="B128" s="2"/>
      <c r="C128" s="2"/>
      <c r="D128" s="2"/>
    </row>
    <row r="129" spans="1:4" x14ac:dyDescent="0.5">
      <c r="A129" s="2"/>
      <c r="B129" s="2"/>
      <c r="C129" s="2"/>
      <c r="D129" s="2"/>
    </row>
    <row r="130" spans="1:4" x14ac:dyDescent="0.5">
      <c r="A130" s="2"/>
      <c r="B130" s="2"/>
      <c r="C130" s="2"/>
      <c r="D130" s="2"/>
    </row>
    <row r="131" spans="1:4" x14ac:dyDescent="0.5">
      <c r="A131" s="2"/>
      <c r="B131" s="2"/>
      <c r="C131" s="2"/>
      <c r="D131" s="2"/>
    </row>
    <row r="132" spans="1:4" x14ac:dyDescent="0.5">
      <c r="A132" s="2"/>
      <c r="B132" s="2"/>
      <c r="C132" s="2"/>
      <c r="D132" s="2"/>
    </row>
    <row r="133" spans="1:4" x14ac:dyDescent="0.5">
      <c r="A133" s="2"/>
      <c r="B133" s="2"/>
      <c r="C133" s="2"/>
      <c r="D133" s="2"/>
    </row>
    <row r="134" spans="1:4" x14ac:dyDescent="0.5">
      <c r="A134" s="2"/>
      <c r="B134" s="2"/>
      <c r="C134" s="2"/>
      <c r="D134" s="2"/>
    </row>
    <row r="135" spans="1:4" x14ac:dyDescent="0.5">
      <c r="A135" s="2"/>
      <c r="B135" s="2"/>
      <c r="C135" s="2"/>
      <c r="D135" s="2"/>
    </row>
    <row r="136" spans="1:4" x14ac:dyDescent="0.5">
      <c r="A136" s="2"/>
      <c r="B136" s="2"/>
      <c r="C136" s="2"/>
      <c r="D136" s="2"/>
    </row>
    <row r="137" spans="1:4" x14ac:dyDescent="0.5">
      <c r="A137" s="2"/>
      <c r="B137" s="2"/>
      <c r="C137" s="2"/>
      <c r="D137" s="2"/>
    </row>
    <row r="138" spans="1:4" x14ac:dyDescent="0.5">
      <c r="A138" s="2"/>
      <c r="B138" s="2"/>
      <c r="C138" s="2"/>
      <c r="D138" s="2"/>
    </row>
    <row r="139" spans="1:4" x14ac:dyDescent="0.5">
      <c r="A139" s="2"/>
      <c r="B139" s="2"/>
      <c r="C139" s="2"/>
      <c r="D139" s="2"/>
    </row>
    <row r="140" spans="1:4" x14ac:dyDescent="0.5">
      <c r="A140" s="2"/>
      <c r="B140" s="2"/>
      <c r="C140" s="2"/>
      <c r="D140" s="2"/>
    </row>
    <row r="141" spans="1:4" x14ac:dyDescent="0.5">
      <c r="A141" s="2"/>
      <c r="B141" s="2"/>
      <c r="C141" s="2"/>
      <c r="D141" s="2"/>
    </row>
    <row r="142" spans="1:4" x14ac:dyDescent="0.5">
      <c r="A142" s="2"/>
      <c r="B142" s="2"/>
      <c r="C142" s="2"/>
      <c r="D142" s="2"/>
    </row>
    <row r="143" spans="1:4" x14ac:dyDescent="0.5">
      <c r="A143" s="2"/>
      <c r="B143" s="2"/>
      <c r="C143" s="2"/>
      <c r="D143" s="2"/>
    </row>
    <row r="144" spans="1:4" x14ac:dyDescent="0.5">
      <c r="A144" s="2"/>
      <c r="B144" s="2"/>
      <c r="C144" s="2"/>
      <c r="D144" s="2"/>
    </row>
    <row r="145" spans="1:4" x14ac:dyDescent="0.5">
      <c r="A145" s="2"/>
      <c r="B145" s="2"/>
      <c r="C145" s="2"/>
      <c r="D145" s="2"/>
    </row>
    <row r="146" spans="1:4" x14ac:dyDescent="0.5">
      <c r="A146" s="2"/>
      <c r="B146" s="2"/>
      <c r="C146" s="2"/>
      <c r="D146" s="2"/>
    </row>
    <row r="147" spans="1:4" x14ac:dyDescent="0.5">
      <c r="A147" s="2"/>
      <c r="B147" s="2"/>
      <c r="C147" s="2"/>
      <c r="D147" s="2"/>
    </row>
    <row r="148" spans="1:4" x14ac:dyDescent="0.5">
      <c r="A148" s="2"/>
      <c r="B148" s="2"/>
      <c r="C148" s="2"/>
      <c r="D148" s="2"/>
    </row>
    <row r="149" spans="1:4" x14ac:dyDescent="0.5">
      <c r="A149" s="2"/>
      <c r="B149" s="2"/>
      <c r="C149" s="2"/>
      <c r="D149" s="2"/>
    </row>
    <row r="150" spans="1:4" x14ac:dyDescent="0.5">
      <c r="A150" s="2"/>
      <c r="B150" s="2"/>
      <c r="C150" s="2"/>
      <c r="D150" s="2"/>
    </row>
    <row r="151" spans="1:4" x14ac:dyDescent="0.5">
      <c r="A151" s="2"/>
      <c r="B151" s="2"/>
      <c r="C151" s="2"/>
      <c r="D151" s="2"/>
    </row>
    <row r="152" spans="1:4" x14ac:dyDescent="0.5">
      <c r="A152" s="2"/>
      <c r="B152" s="2"/>
      <c r="C152" s="2"/>
      <c r="D152" s="2"/>
    </row>
    <row r="153" spans="1:4" x14ac:dyDescent="0.5">
      <c r="A153" s="2"/>
      <c r="B153" s="2"/>
      <c r="C153" s="2"/>
      <c r="D153" s="2"/>
    </row>
    <row r="154" spans="1:4" x14ac:dyDescent="0.5">
      <c r="A154" s="2"/>
      <c r="B154" s="2"/>
      <c r="C154" s="2"/>
      <c r="D154" s="2"/>
    </row>
    <row r="155" spans="1:4" x14ac:dyDescent="0.5">
      <c r="A155" s="2"/>
      <c r="B155" s="2"/>
      <c r="C155" s="2"/>
      <c r="D155" s="2"/>
    </row>
    <row r="156" spans="1:4" x14ac:dyDescent="0.5">
      <c r="A156" s="2"/>
      <c r="B156" s="2"/>
      <c r="C156" s="2"/>
      <c r="D156" s="2"/>
    </row>
    <row r="157" spans="1:4" x14ac:dyDescent="0.5">
      <c r="A157" s="2"/>
      <c r="B157" s="2"/>
      <c r="C157" s="2"/>
      <c r="D157" s="2"/>
    </row>
    <row r="158" spans="1:4" x14ac:dyDescent="0.5">
      <c r="A158" s="2"/>
      <c r="B158" s="2"/>
      <c r="C158" s="2"/>
      <c r="D158" s="2"/>
    </row>
    <row r="159" spans="1:4" x14ac:dyDescent="0.5">
      <c r="A159" s="2"/>
      <c r="B159" s="2"/>
      <c r="C159" s="2"/>
      <c r="D159" s="2"/>
    </row>
    <row r="160" spans="1:4" x14ac:dyDescent="0.5">
      <c r="A160" s="2"/>
      <c r="B160" s="2"/>
      <c r="C160" s="2"/>
      <c r="D160" s="2"/>
    </row>
    <row r="161" spans="1:4" x14ac:dyDescent="0.5">
      <c r="A161" s="2"/>
      <c r="B161" s="2"/>
      <c r="C161" s="2"/>
      <c r="D161" s="2"/>
    </row>
    <row r="162" spans="1:4" x14ac:dyDescent="0.5">
      <c r="A162" s="2"/>
      <c r="B162" s="2"/>
      <c r="C162" s="2"/>
      <c r="D162" s="2"/>
    </row>
    <row r="163" spans="1:4" x14ac:dyDescent="0.5">
      <c r="A163" s="2"/>
      <c r="B163" s="2"/>
      <c r="C163" s="2"/>
      <c r="D163" s="2"/>
    </row>
    <row r="164" spans="1:4" x14ac:dyDescent="0.5">
      <c r="A164" s="2"/>
      <c r="B164" s="2"/>
      <c r="C164" s="2"/>
      <c r="D164" s="2"/>
    </row>
    <row r="165" spans="1:4" x14ac:dyDescent="0.5">
      <c r="A165" s="2"/>
      <c r="B165" s="2"/>
      <c r="C165" s="2"/>
      <c r="D165" s="2"/>
    </row>
    <row r="166" spans="1:4" x14ac:dyDescent="0.5">
      <c r="A166" s="2"/>
      <c r="B166" s="2"/>
      <c r="C166" s="2"/>
      <c r="D166" s="2"/>
    </row>
    <row r="167" spans="1:4" x14ac:dyDescent="0.5">
      <c r="A167" s="2"/>
      <c r="B167" s="2"/>
      <c r="C167" s="2"/>
      <c r="D167" s="2"/>
    </row>
    <row r="168" spans="1:4" x14ac:dyDescent="0.5">
      <c r="A168" s="2"/>
      <c r="B168" s="2"/>
      <c r="C168" s="2"/>
      <c r="D168" s="2"/>
    </row>
    <row r="169" spans="1:4" x14ac:dyDescent="0.5">
      <c r="A169" s="2"/>
      <c r="B169" s="2"/>
      <c r="C169" s="2"/>
      <c r="D169" s="2"/>
    </row>
    <row r="170" spans="1:4" x14ac:dyDescent="0.5">
      <c r="A170" s="2"/>
      <c r="B170" s="2"/>
      <c r="C170" s="2"/>
      <c r="D170" s="2"/>
    </row>
    <row r="171" spans="1:4" x14ac:dyDescent="0.5">
      <c r="A171" s="2"/>
      <c r="B171" s="2"/>
      <c r="C171" s="2"/>
      <c r="D171" s="2"/>
    </row>
    <row r="172" spans="1:4" x14ac:dyDescent="0.5">
      <c r="A172" s="2"/>
      <c r="B172" s="2"/>
      <c r="C172" s="2"/>
      <c r="D172" s="2"/>
    </row>
    <row r="173" spans="1:4" x14ac:dyDescent="0.5">
      <c r="A173" s="2"/>
      <c r="B173" s="2"/>
      <c r="C173" s="2"/>
      <c r="D173" s="2"/>
    </row>
    <row r="174" spans="1:4" x14ac:dyDescent="0.5">
      <c r="A174" s="2"/>
      <c r="B174" s="2"/>
      <c r="C174" s="2"/>
      <c r="D174" s="2"/>
    </row>
    <row r="175" spans="1:4" x14ac:dyDescent="0.5">
      <c r="A175" s="2"/>
      <c r="B175" s="2"/>
      <c r="C175" s="2"/>
      <c r="D175" s="2"/>
    </row>
    <row r="176" spans="1:4" x14ac:dyDescent="0.5">
      <c r="A176" s="2"/>
      <c r="B176" s="2"/>
      <c r="C176" s="2"/>
      <c r="D176" s="2"/>
    </row>
    <row r="177" spans="1:4" x14ac:dyDescent="0.5">
      <c r="A177" s="2"/>
      <c r="B177" s="2"/>
      <c r="C177" s="2"/>
      <c r="D177" s="2"/>
    </row>
    <row r="178" spans="1:4" x14ac:dyDescent="0.5">
      <c r="A178" s="2"/>
      <c r="B178" s="2"/>
      <c r="C178" s="2"/>
      <c r="D178" s="2"/>
    </row>
    <row r="179" spans="1:4" x14ac:dyDescent="0.5">
      <c r="A179" s="2"/>
      <c r="B179" s="2"/>
      <c r="C179" s="2"/>
      <c r="D179" s="2"/>
    </row>
    <row r="180" spans="1:4" x14ac:dyDescent="0.5">
      <c r="A180" s="2"/>
      <c r="B180" s="2"/>
      <c r="C180" s="2"/>
      <c r="D180" s="2"/>
    </row>
    <row r="181" spans="1:4" x14ac:dyDescent="0.5">
      <c r="A181" s="2"/>
      <c r="B181" s="2"/>
      <c r="C181" s="2"/>
      <c r="D181" s="2"/>
    </row>
    <row r="182" spans="1:4" x14ac:dyDescent="0.5">
      <c r="A182" s="2"/>
      <c r="B182" s="2"/>
      <c r="C182" s="2"/>
      <c r="D182" s="2"/>
    </row>
    <row r="183" spans="1:4" x14ac:dyDescent="0.5">
      <c r="A183" s="2"/>
      <c r="B183" s="2"/>
      <c r="C183" s="2"/>
      <c r="D183" s="2"/>
    </row>
    <row r="184" spans="1:4" x14ac:dyDescent="0.5">
      <c r="A184" s="2"/>
      <c r="B184" s="2"/>
      <c r="C184" s="2"/>
      <c r="D184" s="2"/>
    </row>
    <row r="185" spans="1:4" x14ac:dyDescent="0.5">
      <c r="A185" s="2"/>
      <c r="B185" s="2"/>
      <c r="C185" s="2"/>
      <c r="D185" s="2"/>
    </row>
    <row r="186" spans="1:4" x14ac:dyDescent="0.5">
      <c r="A186" s="2"/>
      <c r="B186" s="2"/>
      <c r="C186" s="2"/>
      <c r="D186" s="2"/>
    </row>
    <row r="187" spans="1:4" x14ac:dyDescent="0.5">
      <c r="A187" s="2"/>
      <c r="B187" s="2"/>
      <c r="C187" s="2"/>
      <c r="D187" s="2"/>
    </row>
    <row r="188" spans="1:4" x14ac:dyDescent="0.5">
      <c r="A188" s="2"/>
      <c r="B188" s="2"/>
      <c r="C188" s="2"/>
      <c r="D188" s="2"/>
    </row>
    <row r="189" spans="1:4" x14ac:dyDescent="0.5">
      <c r="A189" s="2"/>
      <c r="B189" s="2"/>
      <c r="C189" s="2"/>
      <c r="D189" s="2"/>
    </row>
    <row r="190" spans="1:4" x14ac:dyDescent="0.5">
      <c r="A190" s="2"/>
      <c r="B190" s="2"/>
      <c r="C190" s="2"/>
      <c r="D190" s="2"/>
    </row>
  </sheetData>
  <mergeCells count="5">
    <mergeCell ref="A1:F1"/>
    <mergeCell ref="A2:F2"/>
    <mergeCell ref="A3:F3"/>
    <mergeCell ref="A4:C4"/>
    <mergeCell ref="D4:F4"/>
  </mergeCells>
  <phoneticPr fontId="17" type="noConversion"/>
  <printOptions horizontalCentered="1"/>
  <pageMargins left="0.16" right="0.23622047244094499" top="0.98425196850393704" bottom="0.98425196850393704" header="0.511811023622047" footer="0.511811023622047"/>
  <pageSetup paperSize="9" scale="90" orientation="portrait" r:id="rId1"/>
  <headerFooter alignWithMargins="0">
    <oddFooter>&amp;R&amp;D&amp;F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30</vt:i4>
      </vt:variant>
      <vt:variant>
        <vt:lpstr>ช่วงที่มีชื่อ</vt:lpstr>
      </vt:variant>
      <vt:variant>
        <vt:i4>31</vt:i4>
      </vt:variant>
    </vt:vector>
  </HeadingPairs>
  <TitlesOfParts>
    <vt:vector size="61" baseType="lpstr">
      <vt:lpstr>แพทย์</vt:lpstr>
      <vt:lpstr>นิติ</vt:lpstr>
      <vt:lpstr>มนุษย์</vt:lpstr>
      <vt:lpstr>วิจิตร</vt:lpstr>
      <vt:lpstr>บริหาร</vt:lpstr>
      <vt:lpstr>เศรษฐศาสตร์</vt:lpstr>
      <vt:lpstr>สื่อสาร</vt:lpstr>
      <vt:lpstr>ส.หอสมุด</vt:lpstr>
      <vt:lpstr>ส.วิจัยสังคม</vt:lpstr>
      <vt:lpstr>ว.นานาชิต</vt:lpstr>
      <vt:lpstr>อาคารศูนย์สัตว์ทดลอง</vt:lpstr>
      <vt:lpstr>วิทย์</vt:lpstr>
      <vt:lpstr>วิศวะ</vt:lpstr>
      <vt:lpstr>เกษตร</vt:lpstr>
      <vt:lpstr>อุตสาหกรรม</vt:lpstr>
      <vt:lpstr>ส.คอม</vt:lpstr>
      <vt:lpstr>กองอาคาร</vt:lpstr>
      <vt:lpstr>กองพัฒนา</vt:lpstr>
      <vt:lpstr>หริภุญชัย</vt:lpstr>
      <vt:lpstr>สถาปัตย์</vt:lpstr>
      <vt:lpstr>วิทยาลัยสื่อ</vt:lpstr>
      <vt:lpstr>ส.วิท์เทคโน</vt:lpstr>
      <vt:lpstr>ศ.วัจัยข้าว</vt:lpstr>
      <vt:lpstr>เภสัช</vt:lpstr>
      <vt:lpstr>ทันตะ</vt:lpstr>
      <vt:lpstr>พยาบาล</vt:lpstr>
      <vt:lpstr>เทคนิค</vt:lpstr>
      <vt:lpstr>สัตวแพทย์</vt:lpstr>
      <vt:lpstr>ส.สุขภาพ</vt:lpstr>
      <vt:lpstr>Sheet1</vt:lpstr>
      <vt:lpstr>แพทย์!Print_Area</vt:lpstr>
      <vt:lpstr>สถาปัตย์!Print_Area</vt:lpstr>
      <vt:lpstr>กองพัฒนา!Print_Titles</vt:lpstr>
      <vt:lpstr>กองอาคาร!Print_Titles</vt:lpstr>
      <vt:lpstr>เกษตร!Print_Titles</vt:lpstr>
      <vt:lpstr>ทันตะ!Print_Titles</vt:lpstr>
      <vt:lpstr>เทคนิค!Print_Titles</vt:lpstr>
      <vt:lpstr>นิติ!Print_Titles</vt:lpstr>
      <vt:lpstr>บริหาร!Print_Titles</vt:lpstr>
      <vt:lpstr>พยาบาล!Print_Titles</vt:lpstr>
      <vt:lpstr>แพทย์!Print_Titles</vt:lpstr>
      <vt:lpstr>เภสัช!Print_Titles</vt:lpstr>
      <vt:lpstr>มนุษย์!Print_Titles</vt:lpstr>
      <vt:lpstr>ว.นานาชิต!Print_Titles</vt:lpstr>
      <vt:lpstr>วิจิตร!Print_Titles</vt:lpstr>
      <vt:lpstr>วิทย์!Print_Titles</vt:lpstr>
      <vt:lpstr>วิทยาลัยสื่อ!Print_Titles</vt:lpstr>
      <vt:lpstr>วิศวะ!Print_Titles</vt:lpstr>
      <vt:lpstr>ศ.วัจัยข้าว!Print_Titles</vt:lpstr>
      <vt:lpstr>เศรษฐศาสตร์!Print_Titles</vt:lpstr>
      <vt:lpstr>ส.คอม!Print_Titles</vt:lpstr>
      <vt:lpstr>ส.วิจัยสังคม!Print_Titles</vt:lpstr>
      <vt:lpstr>ส.วิท์เทคโน!Print_Titles</vt:lpstr>
      <vt:lpstr>ส.สุขภาพ!Print_Titles</vt:lpstr>
      <vt:lpstr>ส.หอสมุด!Print_Titles</vt:lpstr>
      <vt:lpstr>สถาปัตย์!Print_Titles</vt:lpstr>
      <vt:lpstr>สัตวแพทย์!Print_Titles</vt:lpstr>
      <vt:lpstr>สื่อสาร!Print_Titles</vt:lpstr>
      <vt:lpstr>หริภุญชัย!Print_Titles</vt:lpstr>
      <vt:lpstr>อาคารศูนย์สัตว์ทดลอง!Print_Titles</vt:lpstr>
      <vt:lpstr>อุตสาหกรรม!Print_Titles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soonthorn</cp:lastModifiedBy>
  <cp:lastPrinted>2016-06-01T03:16:45Z</cp:lastPrinted>
  <dcterms:created xsi:type="dcterms:W3CDTF">2001-12-13T07:11:22Z</dcterms:created>
  <dcterms:modified xsi:type="dcterms:W3CDTF">2016-06-02T03:47:54Z</dcterms:modified>
</cp:coreProperties>
</file>